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tabRatio="778"/>
  </bookViews>
  <sheets>
    <sheet name="专业排名汇总表" sheetId="2" r:id="rId1"/>
  </sheets>
  <definedNames>
    <definedName name="_xlnm._FilterDatabase" localSheetId="0" hidden="1">专业排名汇总表!$A$3:$AD$104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<sst xmlns="http://schemas.openxmlformats.org/spreadsheetml/2006/main" count="299" uniqueCount="160">
  <si>
    <t>排名</t>
  </si>
  <si>
    <t xml:space="preserve"> 必修课排名</t>
  </si>
  <si>
    <t>学号</t>
  </si>
  <si>
    <t>姓名</t>
  </si>
  <si>
    <t>班级</t>
  </si>
  <si>
    <t>德育成绩</t>
  </si>
  <si>
    <t>智育成绩</t>
  </si>
  <si>
    <t>体育成绩</t>
  </si>
  <si>
    <t>综合测评总分</t>
  </si>
  <si>
    <t>优良率</t>
  </si>
  <si>
    <t>是否挂科</t>
  </si>
  <si>
    <t>体测成绩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</si>
  <si>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</si>
  <si>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</si>
  <si>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</si>
  <si>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</si>
  <si>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</si>
  <si>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</si>
  <si>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</si>
  <si>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</si>
  <si>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</si>
  <si>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</si>
  <si>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</si>
  <si>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</si>
  <si>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体育课成绩（体测成绩）</t>
  </si>
  <si>
    <t>平时成绩</t>
  </si>
  <si>
    <t>体育课成绩×0.6</t>
  </si>
  <si>
    <t>平时成绩×0.4</t>
  </si>
  <si>
    <t>体育加分</t>
  </si>
  <si>
    <t>体育成绩×0.1</t>
  </si>
  <si>
    <t>示例说明</t>
  </si>
  <si>
    <t>vlookup</t>
  </si>
  <si>
    <t>公式求和</t>
  </si>
  <si>
    <t>汇总统计</t>
  </si>
  <si>
    <t>单独做表vlookup</t>
  </si>
  <si>
    <t>2021010525</t>
  </si>
  <si>
    <t>纪媛媛</t>
  </si>
  <si>
    <r>
      <rPr>
        <sz val="10"/>
        <color theme="1"/>
        <rFont val="宋体"/>
        <charset val="134"/>
      </rPr>
      <t>环工</t>
    </r>
    <r>
      <rPr>
        <sz val="10"/>
        <color theme="1"/>
        <rFont val="Dialog"/>
        <charset val="134"/>
      </rPr>
      <t>21-1</t>
    </r>
    <r>
      <rPr>
        <sz val="10"/>
        <color theme="1"/>
        <rFont val="宋体"/>
        <charset val="134"/>
      </rPr>
      <t>班</t>
    </r>
  </si>
  <si>
    <t>否</t>
  </si>
  <si>
    <t>2021010527</t>
  </si>
  <si>
    <t>李思妍</t>
  </si>
  <si>
    <t>环工21-1班</t>
  </si>
  <si>
    <t>是</t>
  </si>
  <si>
    <t>2021010531</t>
  </si>
  <si>
    <t>王格格</t>
  </si>
  <si>
    <t>2021010532</t>
  </si>
  <si>
    <t>王艺媛</t>
  </si>
  <si>
    <t>2021010533</t>
  </si>
  <si>
    <t>颜涵</t>
  </si>
  <si>
    <t>2021010536</t>
  </si>
  <si>
    <t>铁欣雨</t>
  </si>
  <si>
    <t>2021010539</t>
  </si>
  <si>
    <t>王秋扬</t>
  </si>
  <si>
    <t>2021010540</t>
  </si>
  <si>
    <t>钟生山</t>
  </si>
  <si>
    <t>2021010542</t>
  </si>
  <si>
    <t>姜宜呈</t>
  </si>
  <si>
    <t>2021010543</t>
  </si>
  <si>
    <t>武泽坤</t>
  </si>
  <si>
    <t>2021010544</t>
  </si>
  <si>
    <t>田名杰</t>
  </si>
  <si>
    <t>2021010546</t>
  </si>
  <si>
    <t>斯郎顿珠</t>
  </si>
  <si>
    <t>2021010548</t>
  </si>
  <si>
    <t>刘世鑫</t>
  </si>
  <si>
    <t>2021010549</t>
  </si>
  <si>
    <t>孙瑞康</t>
  </si>
  <si>
    <t>2021010550</t>
  </si>
  <si>
    <t>陶凯为</t>
  </si>
  <si>
    <t>2021010551</t>
  </si>
  <si>
    <t>王文海</t>
  </si>
  <si>
    <t>2021010552</t>
  </si>
  <si>
    <t>魏英俊</t>
  </si>
  <si>
    <t>2021010616</t>
  </si>
  <si>
    <t>刘恩慧</t>
  </si>
  <si>
    <t>2021010618</t>
  </si>
  <si>
    <t>明霞</t>
  </si>
  <si>
    <t>2021010619</t>
  </si>
  <si>
    <t>张双凤</t>
  </si>
  <si>
    <t>2021010620</t>
  </si>
  <si>
    <t>郑璟瑶</t>
  </si>
  <si>
    <t>2021010622</t>
  </si>
  <si>
    <t>马丽</t>
  </si>
  <si>
    <t>2021010627</t>
  </si>
  <si>
    <t>邵婧怡</t>
  </si>
  <si>
    <t>2021010633</t>
  </si>
  <si>
    <t>张中驰</t>
  </si>
  <si>
    <t>2021010634</t>
  </si>
  <si>
    <t>汪尹</t>
  </si>
  <si>
    <t>2021010638</t>
  </si>
  <si>
    <t>陈东阳</t>
  </si>
  <si>
    <t>2021010639</t>
  </si>
  <si>
    <t>陈炜乐</t>
  </si>
  <si>
    <t>2021010643</t>
  </si>
  <si>
    <t>马雨迪</t>
  </si>
  <si>
    <t>2021010644</t>
  </si>
  <si>
    <t>杨若涛</t>
  </si>
  <si>
    <t>2021010556</t>
  </si>
  <si>
    <t>陈薪同</t>
  </si>
  <si>
    <t>环工21-2班</t>
  </si>
  <si>
    <t>2021010557</t>
  </si>
  <si>
    <t>周静珍</t>
  </si>
  <si>
    <t>2021010559</t>
  </si>
  <si>
    <t>黄诗栩</t>
  </si>
  <si>
    <t>2021010560</t>
  </si>
  <si>
    <t>孙伶语</t>
  </si>
  <si>
    <t>2021010561</t>
  </si>
  <si>
    <t>罗胜君</t>
  </si>
  <si>
    <t>2021010563</t>
  </si>
  <si>
    <t>刘佳嫒</t>
  </si>
  <si>
    <t>2021010564</t>
  </si>
  <si>
    <t>秦晓敏</t>
  </si>
  <si>
    <t>2021010566</t>
  </si>
  <si>
    <t>辛洋</t>
  </si>
  <si>
    <t>2021010567</t>
  </si>
  <si>
    <t>杨慧敏</t>
  </si>
  <si>
    <t>2021010569</t>
  </si>
  <si>
    <t>李闫</t>
  </si>
  <si>
    <t>2021010570</t>
  </si>
  <si>
    <t>柳银贵</t>
  </si>
  <si>
    <t>2021010572</t>
  </si>
  <si>
    <t>周军</t>
  </si>
  <si>
    <t>2021010573</t>
  </si>
  <si>
    <t>雷嗣麒</t>
  </si>
  <si>
    <t>2021010574</t>
  </si>
  <si>
    <t>梁正红</t>
  </si>
  <si>
    <t>2021010576</t>
  </si>
  <si>
    <t>李智</t>
  </si>
  <si>
    <t>2021010577</t>
  </si>
  <si>
    <t>刘涛</t>
  </si>
  <si>
    <t>2021010578</t>
  </si>
  <si>
    <t>张高榕</t>
  </si>
  <si>
    <t>2021010579</t>
  </si>
  <si>
    <t>胡志文</t>
  </si>
  <si>
    <t>2021010581</t>
  </si>
  <si>
    <t>苗梓璋</t>
  </si>
  <si>
    <t>2021010582</t>
  </si>
  <si>
    <t>王桥晖</t>
  </si>
  <si>
    <t>2021010583</t>
  </si>
  <si>
    <t>王郑钦</t>
  </si>
  <si>
    <t>2021010584</t>
  </si>
  <si>
    <t>吴晓鹏</t>
  </si>
  <si>
    <t>2021010585</t>
  </si>
  <si>
    <t>张嘉禹</t>
  </si>
  <si>
    <t>2021010590</t>
  </si>
  <si>
    <t>周佳奇</t>
  </si>
  <si>
    <t>2021010600</t>
  </si>
  <si>
    <t>李波</t>
  </si>
  <si>
    <t>2021010601</t>
  </si>
  <si>
    <t>王泽寰</t>
  </si>
  <si>
    <t>2021010602</t>
  </si>
  <si>
    <t>周仁杰</t>
  </si>
  <si>
    <t>2021010603</t>
  </si>
  <si>
    <t>丁飞</t>
  </si>
  <si>
    <t>2021010605</t>
  </si>
  <si>
    <t>刘棒</t>
  </si>
  <si>
    <t>2021010608</t>
  </si>
  <si>
    <t>吴延瑞</t>
  </si>
  <si>
    <t>2021010612</t>
  </si>
  <si>
    <t>钱俊成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</si>
</sst>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_);[Red]\(0.0000\)"/>
    <numFmt numFmtId="178" formatCode="0_ "/>
  </numFmts>
  <fonts count="2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Dialog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5" tint="0.799829096346934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14" fillId="10" borderId="11" applyNumberFormat="0" applyAlignment="0" applyProtection="0">
      <alignment vertical="center"/>
    </xf>
    <xf numFmtId="0" fontId="15" fillId="10" borderId="10" applyNumberFormat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25" fillId="0" borderId="0">
      <alignment vertical="center"/>
    </xf>
    <xf numFmtId="0" fontId="0" fillId="0" borderId="0"/>
  </cellStyleXfs>
  <cellXfs count="39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/>
    </xf>
    <xf numFmtId="176" fontId="1" fillId="0" borderId="0" xfId="49" applyNumberFormat="1" applyFont="1" applyAlignment="1">
      <alignment horizontal="center"/>
    </xf>
    <xf numFmtId="0" fontId="1" fillId="2" borderId="1" xfId="49" applyFont="1" applyFill="1" applyBorder="1" applyAlignment="1">
      <alignment horizontal="center" vertical="center" wrapText="1" shrinkToFit="1"/>
    </xf>
    <xf numFmtId="0" fontId="1" fillId="2" borderId="2" xfId="49" applyFont="1" applyFill="1" applyBorder="1" applyAlignment="1">
      <alignment horizontal="center" vertical="center" wrapText="1" shrinkToFit="1"/>
    </xf>
    <xf numFmtId="49" fontId="1" fillId="2" borderId="1" xfId="49" applyNumberFormat="1" applyFont="1" applyFill="1" applyBorder="1" applyAlignment="1">
      <alignment horizontal="center" vertical="center" wrapText="1" shrinkToFit="1"/>
    </xf>
    <xf numFmtId="176" fontId="2" fillId="3" borderId="1" xfId="49" applyNumberFormat="1" applyFont="1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 wrapText="1" shrinkToFit="1"/>
    </xf>
    <xf numFmtId="176" fontId="1" fillId="3" borderId="1" xfId="49" applyNumberFormat="1" applyFont="1" applyFill="1" applyBorder="1" applyAlignment="1">
      <alignment horizontal="center" vertical="center" wrapText="1" shrinkToFit="1"/>
    </xf>
    <xf numFmtId="0" fontId="1" fillId="3" borderId="1" xfId="49" applyFont="1" applyFill="1" applyBorder="1" applyAlignment="1">
      <alignment horizontal="center" vertical="center" wrapText="1" shrinkToFit="1"/>
    </xf>
    <xf numFmtId="0" fontId="1" fillId="2" borderId="4" xfId="49" applyFont="1" applyFill="1" applyBorder="1" applyAlignment="1">
      <alignment horizontal="center" vertical="center" wrapText="1" shrinkToFit="1"/>
    </xf>
    <xf numFmtId="0" fontId="1" fillId="2" borderId="5" xfId="49" applyFont="1" applyFill="1" applyBorder="1" applyAlignment="1">
      <alignment horizontal="center" vertical="center" wrapText="1" shrinkToFit="1"/>
    </xf>
    <xf numFmtId="0" fontId="1" fillId="2" borderId="6" xfId="49" applyFont="1" applyFill="1" applyBorder="1" applyAlignment="1">
      <alignment horizontal="center" vertical="center" wrapText="1" shrinkToFit="1"/>
    </xf>
    <xf numFmtId="0" fontId="3" fillId="2" borderId="1" xfId="49" applyFont="1" applyFill="1" applyBorder="1" applyAlignment="1">
      <alignment horizontal="center" vertical="center" shrinkToFit="1"/>
    </xf>
    <xf numFmtId="0" fontId="1" fillId="2" borderId="1" xfId="49" applyFont="1" applyFill="1" applyBorder="1" applyAlignment="1">
      <alignment horizontal="center" vertical="center" shrinkToFit="1"/>
    </xf>
    <xf numFmtId="177" fontId="3" fillId="3" borderId="1" xfId="49" applyNumberFormat="1" applyFont="1" applyFill="1" applyBorder="1" applyAlignment="1">
      <alignment horizontal="center" shrinkToFit="1"/>
    </xf>
    <xf numFmtId="176" fontId="3" fillId="3" borderId="1" xfId="49" applyNumberFormat="1" applyFont="1" applyFill="1" applyBorder="1" applyAlignment="1">
      <alignment horizontal="center" shrinkToFit="1"/>
    </xf>
    <xf numFmtId="0" fontId="2" fillId="4" borderId="1" xfId="49" applyFont="1" applyFill="1" applyBorder="1" applyAlignment="1">
      <alignment horizontal="center" vertical="center"/>
    </xf>
    <xf numFmtId="0" fontId="1" fillId="4" borderId="1" xfId="49" applyFont="1" applyFill="1" applyBorder="1" applyAlignment="1">
      <alignment horizontal="center" vertical="center" wrapText="1" shrinkToFit="1"/>
    </xf>
    <xf numFmtId="177" fontId="3" fillId="4" borderId="1" xfId="49" applyNumberFormat="1" applyFont="1" applyFill="1" applyBorder="1" applyAlignment="1">
      <alignment horizontal="center" vertical="center"/>
    </xf>
    <xf numFmtId="177" fontId="3" fillId="3" borderId="1" xfId="49" applyNumberFormat="1" applyFont="1" applyFill="1" applyBorder="1" applyAlignment="1">
      <alignment horizontal="center"/>
    </xf>
    <xf numFmtId="177" fontId="3" fillId="4" borderId="1" xfId="49" applyNumberFormat="1" applyFont="1" applyFill="1" applyBorder="1" applyAlignment="1">
      <alignment horizontal="center" shrinkToFit="1"/>
    </xf>
    <xf numFmtId="177" fontId="3" fillId="5" borderId="1" xfId="49" applyNumberFormat="1" applyFont="1" applyFill="1" applyBorder="1" applyAlignment="1">
      <alignment horizontal="center" vertical="center"/>
    </xf>
    <xf numFmtId="0" fontId="2" fillId="6" borderId="1" xfId="49" applyFont="1" applyFill="1" applyBorder="1" applyAlignment="1">
      <alignment horizontal="center" vertical="center"/>
    </xf>
    <xf numFmtId="0" fontId="1" fillId="6" borderId="1" xfId="49" applyFont="1" applyFill="1" applyBorder="1" applyAlignment="1">
      <alignment horizontal="center" vertical="center" wrapText="1" shrinkToFit="1"/>
    </xf>
    <xf numFmtId="178" fontId="1" fillId="6" borderId="1" xfId="49" applyNumberFormat="1" applyFont="1" applyFill="1" applyBorder="1" applyAlignment="1">
      <alignment horizontal="center" vertical="center" wrapText="1" shrinkToFit="1"/>
    </xf>
    <xf numFmtId="177" fontId="3" fillId="6" borderId="1" xfId="49" applyNumberFormat="1" applyFont="1" applyFill="1" applyBorder="1" applyAlignment="1">
      <alignment horizontal="center" shrinkToFit="1"/>
    </xf>
    <xf numFmtId="177" fontId="3" fillId="4" borderId="1" xfId="49" applyNumberFormat="1" applyFont="1" applyFill="1" applyBorder="1" applyAlignment="1">
      <alignment horizontal="center" vertical="center" shrinkToFit="1"/>
    </xf>
    <xf numFmtId="177" fontId="3" fillId="5" borderId="1" xfId="49" applyNumberFormat="1" applyFont="1" applyFill="1" applyBorder="1" applyAlignment="1">
      <alignment horizontal="center" shrinkToFit="1"/>
    </xf>
    <xf numFmtId="0" fontId="1" fillId="7" borderId="1" xfId="49" applyFont="1" applyFill="1" applyBorder="1" applyAlignment="1">
      <alignment horizontal="center" vertical="center" wrapText="1" shrinkToFit="1"/>
    </xf>
    <xf numFmtId="0" fontId="1" fillId="7" borderId="2" xfId="49" applyFont="1" applyFill="1" applyBorder="1" applyAlignment="1">
      <alignment horizontal="center" vertical="center" wrapText="1" shrinkToFit="1"/>
    </xf>
    <xf numFmtId="0" fontId="1" fillId="7" borderId="3" xfId="49" applyFont="1" applyFill="1" applyBorder="1" applyAlignment="1">
      <alignment horizontal="center" vertical="center" wrapText="1" shrinkToFit="1"/>
    </xf>
    <xf numFmtId="177" fontId="3" fillId="7" borderId="1" xfId="49" applyNumberFormat="1" applyFont="1" applyFill="1" applyBorder="1" applyAlignment="1">
      <alignment horizontal="center" shrinkToFit="1"/>
    </xf>
    <xf numFmtId="10" fontId="3" fillId="7" borderId="1" xfId="49" applyNumberFormat="1" applyFont="1" applyFill="1" applyBorder="1" applyAlignment="1">
      <alignment horizontal="center" shrinkToFit="1"/>
    </xf>
    <xf numFmtId="177" fontId="1" fillId="7" borderId="1" xfId="49" applyNumberFormat="1" applyFont="1" applyFill="1" applyBorder="1" applyAlignment="1">
      <alignment horizontal="center" shrinkToFit="1"/>
    </xf>
    <xf numFmtId="177" fontId="3" fillId="7" borderId="1" xfId="54" applyNumberFormat="1" applyFont="1" applyFill="1" applyBorder="1" applyAlignment="1">
      <alignment horizontal="center" shrinkToFit="1"/>
    </xf>
    <xf numFmtId="10" fontId="3" fillId="7" borderId="1" xfId="54" applyNumberFormat="1" applyFont="1" applyFill="1" applyBorder="1" applyAlignment="1">
      <alignment horizontal="center" shrinkToFit="1"/>
    </xf>
    <xf numFmtId="0" fontId="4" fillId="0" borderId="0" xfId="0" applyFont="1" applyAlignme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6 3" xfId="54"/>
  </cellStyles>
  <tableStyles count="0" defaultTableStyle="TableStyleMedium2" defaultPivotStyle="PivotStyleLight16"/>
  <colors>
    <mruColors>
      <color rgb="00FFD8BD"/>
      <color rgb="00FF9F5D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D126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E47" sqref="E47"/>
    </sheetView>
  </sheetViews>
  <sheetFormatPr defaultColWidth="9" defaultRowHeight="12"/>
  <cols>
    <col min="1" max="2" width="4.44166666666667" style="2" customWidth="1"/>
    <col min="3" max="3" width="11.4416666666667" style="1" customWidth="1"/>
    <col min="4" max="4" width="9.44166666666667" style="1" customWidth="1"/>
    <col min="5" max="5" width="15.775" style="1" customWidth="1"/>
    <col min="6" max="6" width="9.44166666666667" style="3" customWidth="1"/>
    <col min="7" max="7" width="8.44166666666667" style="2" customWidth="1"/>
    <col min="8" max="8" width="8.775" style="2" customWidth="1"/>
    <col min="9" max="10" width="9.44166666666667" style="2" customWidth="1"/>
    <col min="11" max="11" width="10.1083333333333" style="2" customWidth="1"/>
    <col min="12" max="12" width="9.775" style="2" customWidth="1"/>
    <col min="13" max="13" width="9.44166666666667" style="2" customWidth="1"/>
    <col min="14" max="14" width="9" style="2" customWidth="1"/>
    <col min="15" max="15" width="9.10833333333333" style="2" customWidth="1"/>
    <col min="16" max="16" width="9.89166666666667" style="2" customWidth="1"/>
    <col min="17" max="17" width="9.66666666666667" style="2" customWidth="1"/>
    <col min="18" max="18" width="10.775" style="2" customWidth="1"/>
    <col min="19" max="19" width="9" style="2"/>
    <col min="20" max="20" width="11.775" style="2" customWidth="1"/>
    <col min="21" max="23" width="9" style="2"/>
    <col min="24" max="24" width="8.44166666666667" style="2" customWidth="1"/>
    <col min="25" max="26" width="9" style="2"/>
    <col min="27" max="27" width="9" style="2" customWidth="1"/>
    <col min="28" max="28" width="8.89166666666667" style="2" customWidth="1"/>
    <col min="29" max="30" width="8.775" style="2" customWidth="1"/>
    <col min="31" max="16384" width="9" style="2"/>
  </cols>
  <sheetData>
    <row r="1" s="1" customFormat="1" ht="24" customHeight="1" spans="1:30">
      <c r="A1" s="4" t="s">
        <v>0</v>
      </c>
      <c r="B1" s="5" t="s">
        <v>1</v>
      </c>
      <c r="C1" s="6" t="s">
        <v>2</v>
      </c>
      <c r="D1" s="4" t="s">
        <v>3</v>
      </c>
      <c r="E1" s="5" t="s">
        <v>4</v>
      </c>
      <c r="F1" s="7" t="s">
        <v>5</v>
      </c>
      <c r="G1" s="7"/>
      <c r="H1" s="7"/>
      <c r="I1" s="7"/>
      <c r="J1" s="7"/>
      <c r="K1" s="7"/>
      <c r="L1" s="7"/>
      <c r="M1" s="7"/>
      <c r="N1" s="18" t="s">
        <v>6</v>
      </c>
      <c r="O1" s="18"/>
      <c r="P1" s="18"/>
      <c r="Q1" s="18"/>
      <c r="R1" s="18"/>
      <c r="S1" s="18"/>
      <c r="T1" s="24" t="s">
        <v>7</v>
      </c>
      <c r="U1" s="24"/>
      <c r="V1" s="24"/>
      <c r="W1" s="24"/>
      <c r="X1" s="24"/>
      <c r="Y1" s="24"/>
      <c r="Z1" s="24"/>
      <c r="AA1" s="30" t="s">
        <v>8</v>
      </c>
      <c r="AB1" s="30" t="s">
        <v>9</v>
      </c>
      <c r="AC1" s="30" t="s">
        <v>10</v>
      </c>
      <c r="AD1" s="31" t="s">
        <v>11</v>
      </c>
    </row>
    <row r="2" ht="28.2" customHeight="1" spans="1:30">
      <c r="A2" s="4"/>
      <c r="B2" s="8"/>
      <c r="C2" s="6"/>
      <c r="D2" s="4"/>
      <c r="E2" s="8"/>
      <c r="F2" s="9" t="s">
        <v>12</v>
      </c>
      <c r="G2" s="10" t="s">
        <v>13</v>
      </c>
      <c r="H2" s="10" t="s">
        <v>14</v>
      </c>
      <c r="I2" s="10" t="s">
        <v>15</v>
      </c>
      <c r="J2" s="10" t="s">
        <v>16</v>
      </c>
      <c r="K2" s="10" t="s">
        <v>17</v>
      </c>
      <c r="L2" s="10" t="s">
        <v>5</v>
      </c>
      <c r="M2" s="10" t="s">
        <v>18</v>
      </c>
      <c r="N2" s="19" t="s">
        <v>19</v>
      </c>
      <c r="O2" s="19" t="s">
        <v>20</v>
      </c>
      <c r="P2" s="19" t="s">
        <v>21</v>
      </c>
      <c r="Q2" s="19" t="s">
        <v>22</v>
      </c>
      <c r="R2" s="19" t="s">
        <v>6</v>
      </c>
      <c r="S2" s="19" t="s">
        <v>23</v>
      </c>
      <c r="T2" s="25" t="s">
        <v>24</v>
      </c>
      <c r="U2" s="25" t="s">
        <v>25</v>
      </c>
      <c r="V2" s="26" t="s">
        <v>26</v>
      </c>
      <c r="W2" s="26" t="s">
        <v>27</v>
      </c>
      <c r="X2" s="25" t="s">
        <v>28</v>
      </c>
      <c r="Y2" s="25" t="s">
        <v>7</v>
      </c>
      <c r="Z2" s="25" t="s">
        <v>29</v>
      </c>
      <c r="AA2" s="30"/>
      <c r="AB2" s="30"/>
      <c r="AC2" s="30"/>
      <c r="AD2" s="32"/>
    </row>
    <row r="3" ht="28.2" customHeight="1" spans="1:30">
      <c r="A3" s="11" t="s">
        <v>30</v>
      </c>
      <c r="B3" s="12"/>
      <c r="C3" s="12"/>
      <c r="D3" s="12"/>
      <c r="E3" s="13"/>
      <c r="F3" s="9" t="s">
        <v>31</v>
      </c>
      <c r="G3" s="10" t="s">
        <v>31</v>
      </c>
      <c r="H3" s="10" t="s">
        <v>32</v>
      </c>
      <c r="I3" s="10" t="s">
        <v>32</v>
      </c>
      <c r="J3" s="10" t="s">
        <v>33</v>
      </c>
      <c r="K3" s="10" t="s">
        <v>33</v>
      </c>
      <c r="L3" s="10" t="s">
        <v>32</v>
      </c>
      <c r="M3" s="10" t="s">
        <v>32</v>
      </c>
      <c r="N3" s="19" t="s">
        <v>31</v>
      </c>
      <c r="O3" s="19" t="s">
        <v>31</v>
      </c>
      <c r="P3" s="19" t="s">
        <v>32</v>
      </c>
      <c r="Q3" s="19" t="s">
        <v>33</v>
      </c>
      <c r="R3" s="19" t="s">
        <v>32</v>
      </c>
      <c r="S3" s="19" t="s">
        <v>32</v>
      </c>
      <c r="T3" s="25" t="s">
        <v>34</v>
      </c>
      <c r="U3" s="25" t="s">
        <v>31</v>
      </c>
      <c r="V3" s="26" t="s">
        <v>32</v>
      </c>
      <c r="W3" s="26" t="s">
        <v>32</v>
      </c>
      <c r="X3" s="25" t="s">
        <v>33</v>
      </c>
      <c r="Y3" s="25" t="s">
        <v>32</v>
      </c>
      <c r="Z3" s="25" t="s">
        <v>32</v>
      </c>
      <c r="AA3" s="30" t="s">
        <v>32</v>
      </c>
      <c r="AB3" s="30" t="s">
        <v>31</v>
      </c>
      <c r="AC3" s="30" t="s">
        <v>31</v>
      </c>
      <c r="AD3" s="30" t="s">
        <v>31</v>
      </c>
    </row>
    <row r="4" ht="15" customHeight="1" spans="1:30">
      <c r="A4" s="14">
        <f>RANK(AA4,$AA$4:$AA$63)</f>
        <v>23</v>
      </c>
      <c r="B4" s="14">
        <f>RANK(N4,$N$4:$N$63)</f>
        <v>25</v>
      </c>
      <c r="C4" s="14" t="s">
        <v>35</v>
      </c>
      <c r="D4" s="15" t="s">
        <v>36</v>
      </c>
      <c r="E4" s="15" t="s">
        <v>37</v>
      </c>
      <c r="F4" s="16">
        <v>99</v>
      </c>
      <c r="G4" s="17">
        <v>90</v>
      </c>
      <c r="H4" s="16">
        <v>59.4</v>
      </c>
      <c r="I4" s="16">
        <v>36</v>
      </c>
      <c r="J4" s="16">
        <v>3</v>
      </c>
      <c r="K4" s="16">
        <v>0</v>
      </c>
      <c r="L4" s="16">
        <v>98.4</v>
      </c>
      <c r="M4" s="16">
        <v>19.68</v>
      </c>
      <c r="N4" s="20">
        <v>78.6571428571429</v>
      </c>
      <c r="O4" s="20">
        <v>79.2</v>
      </c>
      <c r="P4" s="20">
        <v>78.7657142857143</v>
      </c>
      <c r="Q4" s="20"/>
      <c r="R4" s="20">
        <v>78.7657142857143</v>
      </c>
      <c r="S4" s="20">
        <v>55.136</v>
      </c>
      <c r="T4" s="27">
        <v>68.2</v>
      </c>
      <c r="U4" s="27">
        <v>100</v>
      </c>
      <c r="V4" s="27">
        <v>40.92</v>
      </c>
      <c r="W4" s="27">
        <v>40</v>
      </c>
      <c r="X4" s="27"/>
      <c r="Y4" s="27">
        <v>80.92</v>
      </c>
      <c r="Z4" s="27">
        <v>8.092</v>
      </c>
      <c r="AA4" s="33">
        <v>82.908</v>
      </c>
      <c r="AB4" s="34">
        <v>0.722222222222222</v>
      </c>
      <c r="AC4" s="35" t="s">
        <v>38</v>
      </c>
      <c r="AD4" s="33">
        <v>68.2</v>
      </c>
    </row>
    <row r="5" ht="15" customHeight="1" spans="1:30">
      <c r="A5" s="14">
        <f t="shared" ref="A5:A36" si="0">RANK(AA5,$AA$4:$AA$63)</f>
        <v>22</v>
      </c>
      <c r="B5" s="14">
        <f t="shared" ref="B5:B36" si="1">RANK(N5,$N$4:$N$63)</f>
        <v>57</v>
      </c>
      <c r="C5" s="14" t="s">
        <v>39</v>
      </c>
      <c r="D5" s="15" t="s">
        <v>40</v>
      </c>
      <c r="E5" s="14" t="s">
        <v>41</v>
      </c>
      <c r="F5" s="16">
        <v>99</v>
      </c>
      <c r="G5" s="17">
        <v>95</v>
      </c>
      <c r="H5" s="16">
        <v>59.4</v>
      </c>
      <c r="I5" s="16">
        <v>38</v>
      </c>
      <c r="J5" s="16">
        <v>17.2</v>
      </c>
      <c r="K5" s="16">
        <v>0</v>
      </c>
      <c r="L5" s="16">
        <v>124.6</v>
      </c>
      <c r="M5" s="16">
        <v>24.92</v>
      </c>
      <c r="N5" s="20">
        <v>65.3684210526316</v>
      </c>
      <c r="O5" s="20">
        <v>70</v>
      </c>
      <c r="P5" s="20">
        <v>66.2947368421053</v>
      </c>
      <c r="Q5" s="20">
        <v>3.5</v>
      </c>
      <c r="R5" s="20">
        <v>69.7947368421053</v>
      </c>
      <c r="S5" s="20">
        <v>48.8563157894737</v>
      </c>
      <c r="T5" s="27">
        <v>75</v>
      </c>
      <c r="U5" s="27">
        <v>100</v>
      </c>
      <c r="V5" s="27">
        <v>45</v>
      </c>
      <c r="W5" s="27">
        <v>40</v>
      </c>
      <c r="X5" s="27">
        <v>8</v>
      </c>
      <c r="Y5" s="27">
        <v>93</v>
      </c>
      <c r="Z5" s="27">
        <v>9.3</v>
      </c>
      <c r="AA5" s="33">
        <v>83.0763157894737</v>
      </c>
      <c r="AB5" s="34">
        <v>0.434782608695652</v>
      </c>
      <c r="AC5" s="35" t="s">
        <v>42</v>
      </c>
      <c r="AD5" s="33">
        <v>75</v>
      </c>
    </row>
    <row r="6" ht="15" customHeight="1" spans="1:30">
      <c r="A6" s="14">
        <f t="shared" si="0"/>
        <v>18</v>
      </c>
      <c r="B6" s="14">
        <f t="shared" si="1"/>
        <v>15</v>
      </c>
      <c r="C6" s="14" t="s">
        <v>43</v>
      </c>
      <c r="D6" s="15" t="s">
        <v>44</v>
      </c>
      <c r="E6" s="14" t="s">
        <v>41</v>
      </c>
      <c r="F6" s="16">
        <v>99</v>
      </c>
      <c r="G6" s="17">
        <v>90</v>
      </c>
      <c r="H6" s="16">
        <v>59.4</v>
      </c>
      <c r="I6" s="16">
        <v>36</v>
      </c>
      <c r="J6" s="16">
        <v>3</v>
      </c>
      <c r="K6" s="16">
        <v>0</v>
      </c>
      <c r="L6" s="16">
        <v>98.4</v>
      </c>
      <c r="M6" s="16">
        <v>19.68</v>
      </c>
      <c r="N6" s="20">
        <v>81.6197183098592</v>
      </c>
      <c r="O6" s="20">
        <v>77.2</v>
      </c>
      <c r="P6" s="20">
        <v>80.7357746478873</v>
      </c>
      <c r="Q6" s="20"/>
      <c r="R6" s="20">
        <v>80.7357746478873</v>
      </c>
      <c r="S6" s="20">
        <v>56.5150422535211</v>
      </c>
      <c r="T6" s="27">
        <v>71</v>
      </c>
      <c r="U6" s="27">
        <v>100</v>
      </c>
      <c r="V6" s="27">
        <v>42.6</v>
      </c>
      <c r="W6" s="27">
        <v>40</v>
      </c>
      <c r="X6" s="27"/>
      <c r="Y6" s="27">
        <v>82.6</v>
      </c>
      <c r="Z6" s="27">
        <v>8.26</v>
      </c>
      <c r="AA6" s="33">
        <v>84.4550422535211</v>
      </c>
      <c r="AB6" s="34">
        <v>0.684210526315789</v>
      </c>
      <c r="AC6" s="35" t="s">
        <v>38</v>
      </c>
      <c r="AD6" s="33">
        <v>71</v>
      </c>
    </row>
    <row r="7" ht="15" customHeight="1" spans="1:30">
      <c r="A7" s="14">
        <f t="shared" si="0"/>
        <v>25</v>
      </c>
      <c r="B7" s="14">
        <f t="shared" si="1"/>
        <v>22</v>
      </c>
      <c r="C7" s="14" t="s">
        <v>45</v>
      </c>
      <c r="D7" s="15" t="s">
        <v>46</v>
      </c>
      <c r="E7" s="14" t="s">
        <v>41</v>
      </c>
      <c r="F7" s="16">
        <v>99</v>
      </c>
      <c r="G7" s="17">
        <v>90</v>
      </c>
      <c r="H7" s="16">
        <v>59.4</v>
      </c>
      <c r="I7" s="16">
        <v>36</v>
      </c>
      <c r="J7" s="16">
        <v>0</v>
      </c>
      <c r="K7" s="16">
        <v>0</v>
      </c>
      <c r="L7" s="16">
        <v>95.4</v>
      </c>
      <c r="M7" s="16">
        <v>19.08</v>
      </c>
      <c r="N7" s="20">
        <v>79.3098591549296</v>
      </c>
      <c r="O7" s="20">
        <v>76.3333333333333</v>
      </c>
      <c r="P7" s="20">
        <v>78.7145539906103</v>
      </c>
      <c r="Q7" s="20"/>
      <c r="R7" s="20">
        <v>78.7145539906103</v>
      </c>
      <c r="S7" s="20">
        <v>55.1001877934272</v>
      </c>
      <c r="T7" s="27">
        <v>69.9</v>
      </c>
      <c r="U7" s="27">
        <v>100</v>
      </c>
      <c r="V7" s="27">
        <v>41.94</v>
      </c>
      <c r="W7" s="27">
        <v>40</v>
      </c>
      <c r="X7" s="27"/>
      <c r="Y7" s="27">
        <v>81.94</v>
      </c>
      <c r="Z7" s="27">
        <v>8.194</v>
      </c>
      <c r="AA7" s="33">
        <v>82.3741877934272</v>
      </c>
      <c r="AB7" s="34">
        <v>0.684210526315789</v>
      </c>
      <c r="AC7" s="35" t="s">
        <v>38</v>
      </c>
      <c r="AD7" s="33">
        <v>69.9</v>
      </c>
    </row>
    <row r="8" ht="15" customHeight="1" spans="1:30">
      <c r="A8" s="14">
        <f t="shared" si="0"/>
        <v>49</v>
      </c>
      <c r="B8" s="14">
        <f t="shared" si="1"/>
        <v>46</v>
      </c>
      <c r="C8" s="14" t="s">
        <v>47</v>
      </c>
      <c r="D8" s="15" t="s">
        <v>48</v>
      </c>
      <c r="E8" s="14" t="s">
        <v>41</v>
      </c>
      <c r="F8" s="16">
        <v>99</v>
      </c>
      <c r="G8" s="17">
        <v>90</v>
      </c>
      <c r="H8" s="16">
        <v>59.4</v>
      </c>
      <c r="I8" s="16">
        <v>36</v>
      </c>
      <c r="J8" s="21">
        <v>0</v>
      </c>
      <c r="K8" s="16">
        <v>0</v>
      </c>
      <c r="L8" s="16">
        <v>97.8</v>
      </c>
      <c r="M8" s="16">
        <v>19.56</v>
      </c>
      <c r="N8" s="22">
        <v>71.887323943662</v>
      </c>
      <c r="O8" s="22">
        <v>65.5</v>
      </c>
      <c r="P8" s="20">
        <v>70.6098591549296</v>
      </c>
      <c r="Q8" s="22"/>
      <c r="R8" s="20">
        <v>70.6098591549296</v>
      </c>
      <c r="S8" s="20">
        <v>49.4269014084507</v>
      </c>
      <c r="T8" s="27">
        <v>66.5</v>
      </c>
      <c r="U8" s="27">
        <v>100</v>
      </c>
      <c r="V8" s="27">
        <v>39.9</v>
      </c>
      <c r="W8" s="27">
        <v>40</v>
      </c>
      <c r="X8" s="27"/>
      <c r="Y8" s="27">
        <v>79.9</v>
      </c>
      <c r="Z8" s="27">
        <v>7.99</v>
      </c>
      <c r="AA8" s="33">
        <v>76.9769014084507</v>
      </c>
      <c r="AB8" s="34">
        <v>0.315789473684211</v>
      </c>
      <c r="AC8" s="35" t="s">
        <v>38</v>
      </c>
      <c r="AD8" s="36">
        <v>66.5</v>
      </c>
    </row>
    <row r="9" ht="15" customHeight="1" spans="1:30">
      <c r="A9" s="14">
        <f t="shared" si="0"/>
        <v>4</v>
      </c>
      <c r="B9" s="14">
        <f t="shared" si="1"/>
        <v>11</v>
      </c>
      <c r="C9" s="14" t="s">
        <v>49</v>
      </c>
      <c r="D9" s="15" t="s">
        <v>50</v>
      </c>
      <c r="E9" s="14" t="s">
        <v>41</v>
      </c>
      <c r="F9" s="16">
        <v>99</v>
      </c>
      <c r="G9" s="17">
        <v>92</v>
      </c>
      <c r="H9" s="16">
        <v>59.4</v>
      </c>
      <c r="I9" s="16">
        <v>36.8</v>
      </c>
      <c r="J9" s="21">
        <v>15.5</v>
      </c>
      <c r="K9" s="16">
        <v>0</v>
      </c>
      <c r="L9" s="16">
        <v>111.7</v>
      </c>
      <c r="M9" s="16">
        <v>22.34</v>
      </c>
      <c r="N9" s="22">
        <v>83.9859154929577</v>
      </c>
      <c r="O9" s="22">
        <v>83.5</v>
      </c>
      <c r="P9" s="20">
        <v>83.8887323943662</v>
      </c>
      <c r="Q9" s="22">
        <v>2.5</v>
      </c>
      <c r="R9" s="20">
        <v>86.3887323943662</v>
      </c>
      <c r="S9" s="20">
        <v>60.4721126760563</v>
      </c>
      <c r="T9" s="27">
        <v>82.3</v>
      </c>
      <c r="U9" s="27">
        <v>100</v>
      </c>
      <c r="V9" s="27">
        <v>49.38</v>
      </c>
      <c r="W9" s="27">
        <v>40</v>
      </c>
      <c r="X9" s="27"/>
      <c r="Y9" s="27">
        <v>89.38</v>
      </c>
      <c r="Z9" s="27">
        <v>8.938</v>
      </c>
      <c r="AA9" s="33">
        <v>91.7501126760563</v>
      </c>
      <c r="AB9" s="34">
        <v>0.842105263157895</v>
      </c>
      <c r="AC9" s="35" t="s">
        <v>38</v>
      </c>
      <c r="AD9" s="36">
        <v>82.3</v>
      </c>
    </row>
    <row r="10" ht="15" customHeight="1" spans="1:30">
      <c r="A10" s="14">
        <f t="shared" si="0"/>
        <v>59</v>
      </c>
      <c r="B10" s="14">
        <f t="shared" si="1"/>
        <v>59</v>
      </c>
      <c r="C10" s="14" t="s">
        <v>51</v>
      </c>
      <c r="D10" s="15" t="s">
        <v>52</v>
      </c>
      <c r="E10" s="14" t="s">
        <v>41</v>
      </c>
      <c r="F10" s="16">
        <v>99</v>
      </c>
      <c r="G10" s="17">
        <v>90</v>
      </c>
      <c r="H10" s="16">
        <v>59.4</v>
      </c>
      <c r="I10" s="16">
        <v>36</v>
      </c>
      <c r="J10" s="21">
        <v>0</v>
      </c>
      <c r="K10" s="16">
        <v>0</v>
      </c>
      <c r="L10" s="16">
        <v>97.4</v>
      </c>
      <c r="M10" s="16">
        <v>19.48</v>
      </c>
      <c r="N10" s="22">
        <v>61.8648648648649</v>
      </c>
      <c r="O10" s="22">
        <v>64.9230769230769</v>
      </c>
      <c r="P10" s="20">
        <v>62.4765072765073</v>
      </c>
      <c r="Q10" s="22"/>
      <c r="R10" s="20">
        <v>62.4765072765073</v>
      </c>
      <c r="S10" s="20">
        <v>43.7335550935551</v>
      </c>
      <c r="T10" s="27">
        <v>60</v>
      </c>
      <c r="U10" s="27">
        <v>100</v>
      </c>
      <c r="V10" s="27">
        <v>36</v>
      </c>
      <c r="W10" s="27">
        <v>40</v>
      </c>
      <c r="X10" s="27"/>
      <c r="Y10" s="27">
        <v>76</v>
      </c>
      <c r="Z10" s="27">
        <v>7.6</v>
      </c>
      <c r="AA10" s="33">
        <v>70.8135550935551</v>
      </c>
      <c r="AB10" s="34">
        <v>0.210526315789474</v>
      </c>
      <c r="AC10" s="35" t="s">
        <v>42</v>
      </c>
      <c r="AD10" s="36">
        <v>60</v>
      </c>
    </row>
    <row r="11" ht="15" customHeight="1" spans="1:30">
      <c r="A11" s="14">
        <f t="shared" si="0"/>
        <v>36</v>
      </c>
      <c r="B11" s="14">
        <f t="shared" si="1"/>
        <v>38</v>
      </c>
      <c r="C11" s="14" t="s">
        <v>53</v>
      </c>
      <c r="D11" s="15" t="s">
        <v>54</v>
      </c>
      <c r="E11" s="14" t="s">
        <v>41</v>
      </c>
      <c r="F11" s="16">
        <v>99</v>
      </c>
      <c r="G11" s="17">
        <v>90</v>
      </c>
      <c r="H11" s="16">
        <v>59.4</v>
      </c>
      <c r="I11" s="16">
        <v>36</v>
      </c>
      <c r="J11" s="21">
        <v>0</v>
      </c>
      <c r="K11" s="16">
        <v>0</v>
      </c>
      <c r="L11" s="16">
        <v>99.4</v>
      </c>
      <c r="M11" s="16">
        <v>19.88</v>
      </c>
      <c r="N11" s="22">
        <v>73.9125</v>
      </c>
      <c r="O11" s="20">
        <v>75.3846153846154</v>
      </c>
      <c r="P11" s="20">
        <v>74.2069230769231</v>
      </c>
      <c r="Q11" s="28"/>
      <c r="R11" s="20">
        <v>74.2069230769231</v>
      </c>
      <c r="S11" s="20">
        <v>51.9448461538462</v>
      </c>
      <c r="T11" s="27">
        <v>60</v>
      </c>
      <c r="U11" s="27">
        <v>100</v>
      </c>
      <c r="V11" s="27">
        <v>36</v>
      </c>
      <c r="W11" s="27">
        <v>40</v>
      </c>
      <c r="X11" s="27"/>
      <c r="Y11" s="27">
        <v>76</v>
      </c>
      <c r="Z11" s="27">
        <v>7.6</v>
      </c>
      <c r="AA11" s="33">
        <v>79.4248461538462</v>
      </c>
      <c r="AB11" s="37">
        <v>0.428571428571429</v>
      </c>
      <c r="AC11" s="35" t="s">
        <v>38</v>
      </c>
      <c r="AD11" s="36">
        <v>60</v>
      </c>
    </row>
    <row r="12" ht="15" customHeight="1" spans="1:30">
      <c r="A12" s="14">
        <f t="shared" si="0"/>
        <v>58</v>
      </c>
      <c r="B12" s="14">
        <f t="shared" si="1"/>
        <v>58</v>
      </c>
      <c r="C12" s="14" t="s">
        <v>55</v>
      </c>
      <c r="D12" s="15" t="s">
        <v>56</v>
      </c>
      <c r="E12" s="14" t="s">
        <v>41</v>
      </c>
      <c r="F12" s="16">
        <v>99</v>
      </c>
      <c r="G12" s="17">
        <v>90</v>
      </c>
      <c r="H12" s="16">
        <v>59.4</v>
      </c>
      <c r="I12" s="16">
        <v>36</v>
      </c>
      <c r="J12" s="21">
        <v>0</v>
      </c>
      <c r="K12" s="16">
        <v>0</v>
      </c>
      <c r="L12" s="16">
        <v>95.4</v>
      </c>
      <c r="M12" s="16">
        <v>19.08</v>
      </c>
      <c r="N12" s="22">
        <v>63.9016393442623</v>
      </c>
      <c r="O12" s="22">
        <v>66.6666666666667</v>
      </c>
      <c r="P12" s="20">
        <v>64.4546448087432</v>
      </c>
      <c r="Q12" s="29"/>
      <c r="R12" s="20">
        <v>64.4546448087432</v>
      </c>
      <c r="S12" s="20">
        <v>45.1182513661202</v>
      </c>
      <c r="T12" s="27">
        <v>55.9</v>
      </c>
      <c r="U12" s="27">
        <v>100</v>
      </c>
      <c r="V12" s="27">
        <v>33.54</v>
      </c>
      <c r="W12" s="27">
        <v>40</v>
      </c>
      <c r="X12" s="27"/>
      <c r="Y12" s="27">
        <v>73.54</v>
      </c>
      <c r="Z12" s="27">
        <v>7.354</v>
      </c>
      <c r="AA12" s="33">
        <v>71.5522513661202</v>
      </c>
      <c r="AB12" s="34">
        <v>0.176470588235294</v>
      </c>
      <c r="AC12" s="35" t="s">
        <v>42</v>
      </c>
      <c r="AD12" s="36">
        <v>55.9</v>
      </c>
    </row>
    <row r="13" ht="15" customHeight="1" spans="1:30">
      <c r="A13" s="14">
        <f t="shared" si="0"/>
        <v>56</v>
      </c>
      <c r="B13" s="14">
        <f t="shared" si="1"/>
        <v>49</v>
      </c>
      <c r="C13" s="14" t="s">
        <v>57</v>
      </c>
      <c r="D13" s="15" t="s">
        <v>58</v>
      </c>
      <c r="E13" s="14" t="s">
        <v>41</v>
      </c>
      <c r="F13" s="16">
        <v>99</v>
      </c>
      <c r="G13" s="17">
        <v>80</v>
      </c>
      <c r="H13" s="16">
        <v>59.4</v>
      </c>
      <c r="I13" s="16">
        <v>32</v>
      </c>
      <c r="J13" s="21">
        <v>0</v>
      </c>
      <c r="K13" s="16">
        <v>-35</v>
      </c>
      <c r="L13" s="16">
        <v>71.2666666666667</v>
      </c>
      <c r="M13" s="16">
        <v>14.2533333333333</v>
      </c>
      <c r="N13" s="22">
        <v>71.2898550724638</v>
      </c>
      <c r="O13" s="22">
        <v>71.3</v>
      </c>
      <c r="P13" s="20">
        <v>71.291884057971</v>
      </c>
      <c r="Q13" s="22"/>
      <c r="R13" s="20">
        <v>71.291884057971</v>
      </c>
      <c r="S13" s="20">
        <v>49.9043188405797</v>
      </c>
      <c r="T13" s="27">
        <v>75.9</v>
      </c>
      <c r="U13" s="27">
        <v>100</v>
      </c>
      <c r="V13" s="27">
        <v>45.54</v>
      </c>
      <c r="W13" s="27">
        <v>40</v>
      </c>
      <c r="X13" s="27"/>
      <c r="Y13" s="27">
        <v>85.54</v>
      </c>
      <c r="Z13" s="27">
        <v>8.554</v>
      </c>
      <c r="AA13" s="33">
        <v>72.711652173913</v>
      </c>
      <c r="AB13" s="34">
        <v>0.368421052631579</v>
      </c>
      <c r="AC13" s="35" t="s">
        <v>42</v>
      </c>
      <c r="AD13" s="36">
        <v>75.9</v>
      </c>
    </row>
    <row r="14" ht="15" customHeight="1" spans="1:30">
      <c r="A14" s="14">
        <f t="shared" si="0"/>
        <v>51</v>
      </c>
      <c r="B14" s="14">
        <f t="shared" si="1"/>
        <v>50</v>
      </c>
      <c r="C14" s="14" t="s">
        <v>59</v>
      </c>
      <c r="D14" s="15" t="s">
        <v>60</v>
      </c>
      <c r="E14" s="14" t="s">
        <v>41</v>
      </c>
      <c r="F14" s="16">
        <v>99</v>
      </c>
      <c r="G14" s="17">
        <v>90</v>
      </c>
      <c r="H14" s="16">
        <v>59.4</v>
      </c>
      <c r="I14" s="16">
        <v>36</v>
      </c>
      <c r="J14" s="21">
        <v>0</v>
      </c>
      <c r="K14" s="16">
        <v>0</v>
      </c>
      <c r="L14" s="16">
        <v>95.4</v>
      </c>
      <c r="M14" s="16">
        <v>19.08</v>
      </c>
      <c r="N14" s="22">
        <v>70.8840579710145</v>
      </c>
      <c r="O14" s="20">
        <v>68.8</v>
      </c>
      <c r="P14" s="20">
        <v>70.4672463768116</v>
      </c>
      <c r="Q14" s="28"/>
      <c r="R14" s="20">
        <v>70.4672463768116</v>
      </c>
      <c r="S14" s="20">
        <v>49.3270724637681</v>
      </c>
      <c r="T14" s="27">
        <v>66.8</v>
      </c>
      <c r="U14" s="27">
        <v>100</v>
      </c>
      <c r="V14" s="27">
        <v>40.08</v>
      </c>
      <c r="W14" s="27">
        <v>40</v>
      </c>
      <c r="X14" s="27"/>
      <c r="Y14" s="27">
        <v>80.08</v>
      </c>
      <c r="Z14" s="27">
        <v>8.008</v>
      </c>
      <c r="AA14" s="33">
        <v>76.4150724637681</v>
      </c>
      <c r="AB14" s="37">
        <v>0.315789473684211</v>
      </c>
      <c r="AC14" s="35" t="s">
        <v>38</v>
      </c>
      <c r="AD14" s="36">
        <v>66.8</v>
      </c>
    </row>
    <row r="15" ht="15" customHeight="1" spans="1:30">
      <c r="A15" s="14">
        <f t="shared" si="0"/>
        <v>41</v>
      </c>
      <c r="B15" s="14">
        <f t="shared" si="1"/>
        <v>43</v>
      </c>
      <c r="C15" s="14" t="s">
        <v>61</v>
      </c>
      <c r="D15" s="15" t="s">
        <v>62</v>
      </c>
      <c r="E15" s="14" t="s">
        <v>41</v>
      </c>
      <c r="F15" s="16">
        <v>99</v>
      </c>
      <c r="G15" s="17">
        <v>90</v>
      </c>
      <c r="H15" s="16">
        <v>59.4</v>
      </c>
      <c r="I15" s="16">
        <v>36</v>
      </c>
      <c r="J15" s="21">
        <v>2</v>
      </c>
      <c r="K15" s="16">
        <v>0</v>
      </c>
      <c r="L15" s="16">
        <v>97.4</v>
      </c>
      <c r="M15" s="16">
        <v>19.48</v>
      </c>
      <c r="N15" s="22">
        <v>72.3846153846154</v>
      </c>
      <c r="O15" s="20">
        <v>65</v>
      </c>
      <c r="P15" s="20">
        <v>70.9076923076923</v>
      </c>
      <c r="Q15" s="28"/>
      <c r="R15" s="20">
        <v>70.9076923076923</v>
      </c>
      <c r="S15" s="20">
        <v>49.6353846153846</v>
      </c>
      <c r="T15" s="27">
        <v>88.8</v>
      </c>
      <c r="U15" s="27">
        <v>100</v>
      </c>
      <c r="V15" s="27">
        <v>53.28</v>
      </c>
      <c r="W15" s="27">
        <v>40</v>
      </c>
      <c r="X15" s="27"/>
      <c r="Y15" s="27">
        <v>93.28</v>
      </c>
      <c r="Z15" s="27">
        <v>9.328</v>
      </c>
      <c r="AA15" s="33">
        <v>78.4433846153846</v>
      </c>
      <c r="AB15" s="37">
        <v>0.454545454545455</v>
      </c>
      <c r="AC15" s="35" t="s">
        <v>38</v>
      </c>
      <c r="AD15" s="36">
        <v>88.8</v>
      </c>
    </row>
    <row r="16" ht="15" customHeight="1" spans="1:30">
      <c r="A16" s="14">
        <f t="shared" si="0"/>
        <v>3</v>
      </c>
      <c r="B16" s="14">
        <f t="shared" si="1"/>
        <v>5</v>
      </c>
      <c r="C16" s="14" t="s">
        <v>63</v>
      </c>
      <c r="D16" s="15" t="s">
        <v>64</v>
      </c>
      <c r="E16" s="14" t="s">
        <v>41</v>
      </c>
      <c r="F16" s="16">
        <v>99</v>
      </c>
      <c r="G16" s="17">
        <v>95</v>
      </c>
      <c r="H16" s="16">
        <v>59.4</v>
      </c>
      <c r="I16" s="16">
        <v>38</v>
      </c>
      <c r="J16" s="21">
        <v>18.2</v>
      </c>
      <c r="K16" s="16">
        <v>0</v>
      </c>
      <c r="L16" s="16">
        <v>117.6</v>
      </c>
      <c r="M16" s="16">
        <v>23.52</v>
      </c>
      <c r="N16" s="22">
        <v>86.6338028169014</v>
      </c>
      <c r="O16" s="20">
        <v>86.1</v>
      </c>
      <c r="P16" s="20">
        <v>86.5270422535211</v>
      </c>
      <c r="Q16" s="28"/>
      <c r="R16" s="20">
        <v>86.5270422535211</v>
      </c>
      <c r="S16" s="20">
        <v>60.5689295774648</v>
      </c>
      <c r="T16" s="27">
        <v>68</v>
      </c>
      <c r="U16" s="27">
        <v>100</v>
      </c>
      <c r="V16" s="27">
        <v>40.8</v>
      </c>
      <c r="W16" s="27">
        <v>40</v>
      </c>
      <c r="X16" s="27"/>
      <c r="Y16" s="27">
        <v>80.8</v>
      </c>
      <c r="Z16" s="27">
        <v>8.08</v>
      </c>
      <c r="AA16" s="33">
        <v>92.1689295774648</v>
      </c>
      <c r="AB16" s="37">
        <v>1</v>
      </c>
      <c r="AC16" s="35" t="s">
        <v>38</v>
      </c>
      <c r="AD16" s="36">
        <v>68</v>
      </c>
    </row>
    <row r="17" ht="15" customHeight="1" spans="1:30">
      <c r="A17" s="14">
        <f t="shared" si="0"/>
        <v>28</v>
      </c>
      <c r="B17" s="14">
        <f t="shared" si="1"/>
        <v>19</v>
      </c>
      <c r="C17" s="14" t="s">
        <v>65</v>
      </c>
      <c r="D17" s="15" t="s">
        <v>66</v>
      </c>
      <c r="E17" s="14" t="s">
        <v>41</v>
      </c>
      <c r="F17" s="16">
        <v>99</v>
      </c>
      <c r="G17" s="17">
        <v>90</v>
      </c>
      <c r="H17" s="16">
        <v>59.4</v>
      </c>
      <c r="I17" s="16">
        <v>36</v>
      </c>
      <c r="J17" s="21">
        <v>5</v>
      </c>
      <c r="K17" s="16">
        <v>0</v>
      </c>
      <c r="L17" s="16">
        <v>100.4</v>
      </c>
      <c r="M17" s="16">
        <v>20.08</v>
      </c>
      <c r="N17" s="22">
        <v>80.056338028169</v>
      </c>
      <c r="O17" s="22">
        <v>78.5</v>
      </c>
      <c r="P17" s="20">
        <v>79.7450704225352</v>
      </c>
      <c r="Q17" s="28"/>
      <c r="R17" s="20">
        <v>79.7450704225352</v>
      </c>
      <c r="S17" s="20">
        <v>55.8215492957746</v>
      </c>
      <c r="T17" s="27">
        <v>38.1</v>
      </c>
      <c r="U17" s="27">
        <v>100</v>
      </c>
      <c r="V17" s="27">
        <v>22.86</v>
      </c>
      <c r="W17" s="27">
        <v>40</v>
      </c>
      <c r="X17" s="27"/>
      <c r="Y17" s="27">
        <v>62.86</v>
      </c>
      <c r="Z17" s="27">
        <v>6.286</v>
      </c>
      <c r="AA17" s="33">
        <v>82.1875492957746</v>
      </c>
      <c r="AB17" s="34">
        <v>0.789473684210526</v>
      </c>
      <c r="AC17" s="35" t="s">
        <v>38</v>
      </c>
      <c r="AD17" s="36">
        <v>38.1</v>
      </c>
    </row>
    <row r="18" ht="15" customHeight="1" spans="1:30">
      <c r="A18" s="14">
        <f t="shared" si="0"/>
        <v>12</v>
      </c>
      <c r="B18" s="14">
        <f t="shared" si="1"/>
        <v>21</v>
      </c>
      <c r="C18" s="14" t="s">
        <v>67</v>
      </c>
      <c r="D18" s="15" t="s">
        <v>68</v>
      </c>
      <c r="E18" s="14" t="s">
        <v>41</v>
      </c>
      <c r="F18" s="16">
        <v>99</v>
      </c>
      <c r="G18" s="17">
        <v>90</v>
      </c>
      <c r="H18" s="16">
        <v>59.4</v>
      </c>
      <c r="I18" s="16">
        <v>36</v>
      </c>
      <c r="J18" s="21">
        <v>6</v>
      </c>
      <c r="K18" s="16">
        <v>0</v>
      </c>
      <c r="L18" s="16">
        <v>111.4</v>
      </c>
      <c r="M18" s="16">
        <v>22.28</v>
      </c>
      <c r="N18" s="22">
        <v>79.4179104477612</v>
      </c>
      <c r="O18" s="20">
        <v>75.3</v>
      </c>
      <c r="P18" s="20">
        <v>78.594328358209</v>
      </c>
      <c r="Q18" s="28">
        <v>3</v>
      </c>
      <c r="R18" s="20">
        <v>81.594328358209</v>
      </c>
      <c r="S18" s="20">
        <v>57.1160298507463</v>
      </c>
      <c r="T18" s="27">
        <v>63.5</v>
      </c>
      <c r="U18" s="27">
        <v>100</v>
      </c>
      <c r="V18" s="27">
        <v>38.1</v>
      </c>
      <c r="W18" s="27">
        <v>40</v>
      </c>
      <c r="X18" s="27"/>
      <c r="Y18" s="27">
        <v>78.1</v>
      </c>
      <c r="Z18" s="27">
        <v>7.81</v>
      </c>
      <c r="AA18" s="33">
        <v>87.2060298507463</v>
      </c>
      <c r="AB18" s="37">
        <v>0.5</v>
      </c>
      <c r="AC18" s="35" t="s">
        <v>38</v>
      </c>
      <c r="AD18" s="36">
        <v>63.5</v>
      </c>
    </row>
    <row r="19" ht="15" customHeight="1" spans="1:30">
      <c r="A19" s="14">
        <f t="shared" si="0"/>
        <v>24</v>
      </c>
      <c r="B19" s="14">
        <f t="shared" si="1"/>
        <v>31</v>
      </c>
      <c r="C19" s="14" t="s">
        <v>69</v>
      </c>
      <c r="D19" s="15" t="s">
        <v>70</v>
      </c>
      <c r="E19" s="14" t="s">
        <v>41</v>
      </c>
      <c r="F19" s="16">
        <v>99</v>
      </c>
      <c r="G19" s="17">
        <v>90</v>
      </c>
      <c r="H19" s="16">
        <v>59.4</v>
      </c>
      <c r="I19" s="16">
        <v>36</v>
      </c>
      <c r="J19" s="21">
        <v>6</v>
      </c>
      <c r="K19" s="16">
        <v>0</v>
      </c>
      <c r="L19" s="16">
        <v>101.4</v>
      </c>
      <c r="M19" s="16">
        <v>20.28</v>
      </c>
      <c r="N19" s="22">
        <v>75.9014084507042</v>
      </c>
      <c r="O19" s="23">
        <v>81</v>
      </c>
      <c r="P19" s="20">
        <v>76.9211267605634</v>
      </c>
      <c r="Q19" s="28"/>
      <c r="R19" s="20">
        <v>76.9211267605634</v>
      </c>
      <c r="S19" s="20">
        <v>53.8447887323944</v>
      </c>
      <c r="T19" s="27">
        <v>74.4</v>
      </c>
      <c r="U19" s="27">
        <v>100</v>
      </c>
      <c r="V19" s="27">
        <v>44.64</v>
      </c>
      <c r="W19" s="27">
        <v>40</v>
      </c>
      <c r="X19" s="27"/>
      <c r="Y19" s="27">
        <v>84.64</v>
      </c>
      <c r="Z19" s="27">
        <v>8.464</v>
      </c>
      <c r="AA19" s="33">
        <v>82.5887887323944</v>
      </c>
      <c r="AB19" s="34">
        <v>0.526315789473684</v>
      </c>
      <c r="AC19" s="35" t="s">
        <v>38</v>
      </c>
      <c r="AD19" s="36">
        <v>74.4</v>
      </c>
    </row>
    <row r="20" ht="15" customHeight="1" spans="1:30">
      <c r="A20" s="14">
        <f t="shared" si="0"/>
        <v>8</v>
      </c>
      <c r="B20" s="14">
        <f t="shared" si="1"/>
        <v>13</v>
      </c>
      <c r="C20" s="14" t="s">
        <v>71</v>
      </c>
      <c r="D20" s="15" t="s">
        <v>72</v>
      </c>
      <c r="E20" s="14" t="s">
        <v>41</v>
      </c>
      <c r="F20" s="16">
        <v>99</v>
      </c>
      <c r="G20" s="17">
        <v>91</v>
      </c>
      <c r="H20" s="16">
        <v>59.4</v>
      </c>
      <c r="I20" s="16">
        <v>36.4</v>
      </c>
      <c r="J20" s="21">
        <v>3</v>
      </c>
      <c r="K20" s="16">
        <v>0</v>
      </c>
      <c r="L20" s="16">
        <v>100.8</v>
      </c>
      <c r="M20" s="16">
        <v>20.16</v>
      </c>
      <c r="N20" s="22">
        <v>82.887323943662</v>
      </c>
      <c r="O20" s="20">
        <v>83.2</v>
      </c>
      <c r="P20" s="20">
        <v>82.9498591549296</v>
      </c>
      <c r="Q20" s="28">
        <v>4</v>
      </c>
      <c r="R20" s="20">
        <v>86.9498591549296</v>
      </c>
      <c r="S20" s="20">
        <v>60.8649014084507</v>
      </c>
      <c r="T20" s="27">
        <v>64.7</v>
      </c>
      <c r="U20" s="27">
        <v>100</v>
      </c>
      <c r="V20" s="27">
        <v>38.82</v>
      </c>
      <c r="W20" s="27">
        <v>40</v>
      </c>
      <c r="X20" s="27"/>
      <c r="Y20" s="27">
        <v>78.82</v>
      </c>
      <c r="Z20" s="27">
        <v>7.882</v>
      </c>
      <c r="AA20" s="33">
        <v>88.9069014084507</v>
      </c>
      <c r="AB20" s="37">
        <v>0.736842105263158</v>
      </c>
      <c r="AC20" s="35" t="s">
        <v>38</v>
      </c>
      <c r="AD20" s="36">
        <v>64.7</v>
      </c>
    </row>
    <row r="21" ht="15" customHeight="1" spans="1:30">
      <c r="A21" s="14">
        <f t="shared" si="0"/>
        <v>17</v>
      </c>
      <c r="B21" s="14">
        <f t="shared" si="1"/>
        <v>8</v>
      </c>
      <c r="C21" s="14" t="s">
        <v>73</v>
      </c>
      <c r="D21" s="15" t="s">
        <v>74</v>
      </c>
      <c r="E21" s="14" t="s">
        <v>41</v>
      </c>
      <c r="F21" s="16">
        <v>99</v>
      </c>
      <c r="G21" s="17">
        <v>90</v>
      </c>
      <c r="H21" s="16">
        <v>59.4</v>
      </c>
      <c r="I21" s="16">
        <v>36</v>
      </c>
      <c r="J21" s="21">
        <v>0</v>
      </c>
      <c r="K21" s="16">
        <v>0</v>
      </c>
      <c r="L21" s="16">
        <v>95.4</v>
      </c>
      <c r="M21" s="16">
        <v>19.08</v>
      </c>
      <c r="N21" s="22">
        <v>84.8028169014084</v>
      </c>
      <c r="O21" s="20">
        <v>81.6</v>
      </c>
      <c r="P21" s="20">
        <v>84.1622535211268</v>
      </c>
      <c r="Q21" s="28"/>
      <c r="R21" s="20">
        <v>84.1622535211268</v>
      </c>
      <c r="S21" s="20">
        <v>58.9135774647888</v>
      </c>
      <c r="T21" s="27">
        <v>60</v>
      </c>
      <c r="U21" s="27">
        <v>100</v>
      </c>
      <c r="V21" s="27">
        <v>36</v>
      </c>
      <c r="W21" s="27">
        <v>40</v>
      </c>
      <c r="X21" s="27"/>
      <c r="Y21" s="27">
        <v>76</v>
      </c>
      <c r="Z21" s="27">
        <v>7.6</v>
      </c>
      <c r="AA21" s="33">
        <v>85.5935774647888</v>
      </c>
      <c r="AB21" s="37">
        <v>0.789473684210526</v>
      </c>
      <c r="AC21" s="35" t="s">
        <v>38</v>
      </c>
      <c r="AD21" s="36">
        <v>60</v>
      </c>
    </row>
    <row r="22" ht="15" customHeight="1" spans="1:30">
      <c r="A22" s="14">
        <f t="shared" si="0"/>
        <v>20</v>
      </c>
      <c r="B22" s="14">
        <f t="shared" si="1"/>
        <v>18</v>
      </c>
      <c r="C22" s="14" t="s">
        <v>75</v>
      </c>
      <c r="D22" s="15" t="s">
        <v>76</v>
      </c>
      <c r="E22" s="14" t="s">
        <v>41</v>
      </c>
      <c r="F22" s="16">
        <v>99</v>
      </c>
      <c r="G22" s="17">
        <v>90</v>
      </c>
      <c r="H22" s="16">
        <v>59.4</v>
      </c>
      <c r="I22" s="16">
        <v>36</v>
      </c>
      <c r="J22" s="21">
        <v>0</v>
      </c>
      <c r="K22" s="16">
        <v>0</v>
      </c>
      <c r="L22" s="16">
        <v>95.4</v>
      </c>
      <c r="M22" s="16">
        <v>19.08</v>
      </c>
      <c r="N22" s="22">
        <v>80.6865671641791</v>
      </c>
      <c r="O22" s="23">
        <v>79.9</v>
      </c>
      <c r="P22" s="20">
        <v>80.5292537313433</v>
      </c>
      <c r="Q22" s="29"/>
      <c r="R22" s="20">
        <v>80.5292537313433</v>
      </c>
      <c r="S22" s="20">
        <v>56.3704776119403</v>
      </c>
      <c r="T22" s="27">
        <v>70.2</v>
      </c>
      <c r="U22" s="27">
        <v>100</v>
      </c>
      <c r="V22" s="27">
        <v>42.12</v>
      </c>
      <c r="W22" s="27">
        <v>40</v>
      </c>
      <c r="X22" s="27"/>
      <c r="Y22" s="27">
        <v>82.12</v>
      </c>
      <c r="Z22" s="27">
        <v>8.212</v>
      </c>
      <c r="AA22" s="33">
        <v>83.6624776119403</v>
      </c>
      <c r="AB22" s="34">
        <v>0.611111111111111</v>
      </c>
      <c r="AC22" s="35" t="s">
        <v>38</v>
      </c>
      <c r="AD22" s="36">
        <v>70.2</v>
      </c>
    </row>
    <row r="23" ht="15" customHeight="1" spans="1:30">
      <c r="A23" s="14">
        <f t="shared" si="0"/>
        <v>48</v>
      </c>
      <c r="B23" s="14">
        <f t="shared" si="1"/>
        <v>44</v>
      </c>
      <c r="C23" s="14" t="s">
        <v>77</v>
      </c>
      <c r="D23" s="15" t="s">
        <v>78</v>
      </c>
      <c r="E23" s="14" t="s">
        <v>41</v>
      </c>
      <c r="F23" s="16">
        <v>99</v>
      </c>
      <c r="G23" s="17">
        <v>90</v>
      </c>
      <c r="H23" s="16">
        <v>59.4</v>
      </c>
      <c r="I23" s="16">
        <v>36</v>
      </c>
      <c r="J23" s="21">
        <v>0</v>
      </c>
      <c r="K23" s="16">
        <v>0</v>
      </c>
      <c r="L23" s="16">
        <v>95.4</v>
      </c>
      <c r="M23" s="16">
        <v>19.08</v>
      </c>
      <c r="N23" s="22">
        <v>72.0459770114943</v>
      </c>
      <c r="O23" s="22">
        <v>72.3</v>
      </c>
      <c r="P23" s="20">
        <v>72.0967816091954</v>
      </c>
      <c r="Q23" s="22"/>
      <c r="R23" s="20">
        <v>72.0967816091954</v>
      </c>
      <c r="S23" s="20">
        <v>50.4677471264368</v>
      </c>
      <c r="T23" s="27">
        <v>60</v>
      </c>
      <c r="U23" s="27">
        <v>100</v>
      </c>
      <c r="V23" s="27">
        <v>36</v>
      </c>
      <c r="W23" s="27">
        <v>40</v>
      </c>
      <c r="X23" s="27"/>
      <c r="Y23" s="27">
        <v>76</v>
      </c>
      <c r="Z23" s="27">
        <v>7.6</v>
      </c>
      <c r="AA23" s="33">
        <v>77.1477471264368</v>
      </c>
      <c r="AB23" s="34">
        <v>0.428571428571429</v>
      </c>
      <c r="AC23" s="35" t="s">
        <v>42</v>
      </c>
      <c r="AD23" s="36">
        <v>60</v>
      </c>
    </row>
    <row r="24" ht="15" customHeight="1" spans="1:30">
      <c r="A24" s="14">
        <f t="shared" si="0"/>
        <v>60</v>
      </c>
      <c r="B24" s="14">
        <f t="shared" si="1"/>
        <v>60</v>
      </c>
      <c r="C24" s="14" t="s">
        <v>79</v>
      </c>
      <c r="D24" s="15" t="s">
        <v>80</v>
      </c>
      <c r="E24" s="14" t="s">
        <v>41</v>
      </c>
      <c r="F24" s="16">
        <v>99</v>
      </c>
      <c r="G24" s="17">
        <v>90</v>
      </c>
      <c r="H24" s="16">
        <v>59.4</v>
      </c>
      <c r="I24" s="16">
        <v>36</v>
      </c>
      <c r="J24" s="21">
        <v>0</v>
      </c>
      <c r="K24" s="16">
        <v>0</v>
      </c>
      <c r="L24" s="16">
        <v>95.4</v>
      </c>
      <c r="M24" s="16">
        <v>19.08</v>
      </c>
      <c r="N24" s="22">
        <v>58.0309278350515</v>
      </c>
      <c r="O24" s="20">
        <v>69.6</v>
      </c>
      <c r="P24" s="20">
        <v>60.3447422680412</v>
      </c>
      <c r="Q24" s="28"/>
      <c r="R24" s="20">
        <v>60.3447422680412</v>
      </c>
      <c r="S24" s="20">
        <v>42.2413195876288</v>
      </c>
      <c r="T24" s="27">
        <v>61.9</v>
      </c>
      <c r="U24" s="27">
        <v>100</v>
      </c>
      <c r="V24" s="27">
        <v>37.14</v>
      </c>
      <c r="W24" s="27">
        <v>40</v>
      </c>
      <c r="X24" s="27"/>
      <c r="Y24" s="27">
        <v>77.14</v>
      </c>
      <c r="Z24" s="27">
        <v>7.714</v>
      </c>
      <c r="AA24" s="33">
        <v>69.0353195876288</v>
      </c>
      <c r="AB24" s="37">
        <v>0.391304347826087</v>
      </c>
      <c r="AC24" s="35" t="s">
        <v>42</v>
      </c>
      <c r="AD24" s="36">
        <v>61.9</v>
      </c>
    </row>
    <row r="25" ht="15" customHeight="1" spans="1:30">
      <c r="A25" s="14">
        <f t="shared" si="0"/>
        <v>39</v>
      </c>
      <c r="B25" s="14">
        <f t="shared" si="1"/>
        <v>36</v>
      </c>
      <c r="C25" s="14" t="s">
        <v>81</v>
      </c>
      <c r="D25" s="15" t="s">
        <v>82</v>
      </c>
      <c r="E25" s="14" t="s">
        <v>41</v>
      </c>
      <c r="F25" s="16">
        <v>99</v>
      </c>
      <c r="G25" s="17">
        <v>90</v>
      </c>
      <c r="H25" s="16">
        <v>59.4</v>
      </c>
      <c r="I25" s="16">
        <v>36</v>
      </c>
      <c r="J25" s="21">
        <v>0</v>
      </c>
      <c r="K25" s="16">
        <v>0</v>
      </c>
      <c r="L25" s="16">
        <v>95.4</v>
      </c>
      <c r="M25" s="16">
        <v>19.08</v>
      </c>
      <c r="N25" s="22">
        <v>74.3582089552239</v>
      </c>
      <c r="O25" s="20">
        <v>70.375</v>
      </c>
      <c r="P25" s="20">
        <v>73.5615671641791</v>
      </c>
      <c r="Q25" s="28"/>
      <c r="R25" s="20">
        <v>73.5615671641791</v>
      </c>
      <c r="S25" s="20">
        <v>51.4930970149254</v>
      </c>
      <c r="T25" s="27">
        <v>68.9</v>
      </c>
      <c r="U25" s="27">
        <v>100</v>
      </c>
      <c r="V25" s="27">
        <v>41.34</v>
      </c>
      <c r="W25" s="27">
        <v>40</v>
      </c>
      <c r="X25" s="27"/>
      <c r="Y25" s="27">
        <v>81.34</v>
      </c>
      <c r="Z25" s="27">
        <v>8.134</v>
      </c>
      <c r="AA25" s="33">
        <v>78.7070970149254</v>
      </c>
      <c r="AB25" s="37">
        <v>0.444444444444444</v>
      </c>
      <c r="AC25" s="35" t="s">
        <v>38</v>
      </c>
      <c r="AD25" s="36">
        <v>68.9</v>
      </c>
    </row>
    <row r="26" ht="15" customHeight="1" spans="1:30">
      <c r="A26" s="14">
        <f t="shared" si="0"/>
        <v>16</v>
      </c>
      <c r="B26" s="14">
        <f t="shared" si="1"/>
        <v>30</v>
      </c>
      <c r="C26" s="14" t="s">
        <v>83</v>
      </c>
      <c r="D26" s="15" t="s">
        <v>84</v>
      </c>
      <c r="E26" s="14" t="s">
        <v>41</v>
      </c>
      <c r="F26" s="16">
        <v>99</v>
      </c>
      <c r="G26" s="17">
        <v>91</v>
      </c>
      <c r="H26" s="16">
        <v>59.4</v>
      </c>
      <c r="I26" s="16">
        <v>36.4</v>
      </c>
      <c r="J26" s="21">
        <v>9.06666666666667</v>
      </c>
      <c r="K26" s="16">
        <v>0</v>
      </c>
      <c r="L26" s="16">
        <v>104.866666666667</v>
      </c>
      <c r="M26" s="16">
        <v>20.9733333333333</v>
      </c>
      <c r="N26" s="22">
        <v>76.4864864864865</v>
      </c>
      <c r="O26" s="22">
        <v>78.25</v>
      </c>
      <c r="P26" s="20">
        <v>76.8391891891892</v>
      </c>
      <c r="Q26" s="29">
        <v>4.6667</v>
      </c>
      <c r="R26" s="20">
        <v>81.5058891891892</v>
      </c>
      <c r="S26" s="20">
        <v>57.0541224324324</v>
      </c>
      <c r="T26" s="27">
        <v>64.4</v>
      </c>
      <c r="U26" s="27">
        <v>100</v>
      </c>
      <c r="V26" s="27">
        <v>38.64</v>
      </c>
      <c r="W26" s="27">
        <v>40</v>
      </c>
      <c r="X26" s="27"/>
      <c r="Y26" s="27">
        <v>78.64</v>
      </c>
      <c r="Z26" s="27">
        <v>7.864</v>
      </c>
      <c r="AA26" s="33">
        <v>85.8914557657657</v>
      </c>
      <c r="AB26" s="34">
        <v>0.666666666666667</v>
      </c>
      <c r="AC26" s="35" t="s">
        <v>42</v>
      </c>
      <c r="AD26" s="36">
        <v>64.4</v>
      </c>
    </row>
    <row r="27" ht="15" customHeight="1" spans="1:30">
      <c r="A27" s="14">
        <f t="shared" si="0"/>
        <v>33</v>
      </c>
      <c r="B27" s="14">
        <f t="shared" si="1"/>
        <v>41</v>
      </c>
      <c r="C27" s="14" t="s">
        <v>85</v>
      </c>
      <c r="D27" s="15" t="s">
        <v>86</v>
      </c>
      <c r="E27" s="14" t="s">
        <v>41</v>
      </c>
      <c r="F27" s="16">
        <v>99</v>
      </c>
      <c r="G27" s="17">
        <v>92</v>
      </c>
      <c r="H27" s="16">
        <v>59.4</v>
      </c>
      <c r="I27" s="16">
        <v>36.8</v>
      </c>
      <c r="J27" s="21">
        <v>2</v>
      </c>
      <c r="K27" s="16">
        <v>0</v>
      </c>
      <c r="L27" s="16">
        <v>98.2</v>
      </c>
      <c r="M27" s="16">
        <v>19.64</v>
      </c>
      <c r="N27" s="22">
        <v>73.112676056338</v>
      </c>
      <c r="O27" s="22">
        <v>76.8</v>
      </c>
      <c r="P27" s="20">
        <v>73.8501408450704</v>
      </c>
      <c r="Q27" s="22"/>
      <c r="R27" s="20">
        <v>73.8501408450704</v>
      </c>
      <c r="S27" s="20">
        <v>51.6950985915493</v>
      </c>
      <c r="T27" s="27">
        <v>90.8</v>
      </c>
      <c r="U27" s="27">
        <v>100</v>
      </c>
      <c r="V27" s="27">
        <v>54.48</v>
      </c>
      <c r="W27" s="27">
        <v>40</v>
      </c>
      <c r="X27" s="27"/>
      <c r="Y27" s="27">
        <v>94.48</v>
      </c>
      <c r="Z27" s="27">
        <v>9.448</v>
      </c>
      <c r="AA27" s="33">
        <v>80.7830985915493</v>
      </c>
      <c r="AB27" s="34">
        <v>0.421052631578947</v>
      </c>
      <c r="AC27" s="35" t="s">
        <v>38</v>
      </c>
      <c r="AD27" s="36">
        <v>90.8</v>
      </c>
    </row>
    <row r="28" ht="15" customHeight="1" spans="1:30">
      <c r="A28" s="14">
        <f t="shared" si="0"/>
        <v>15</v>
      </c>
      <c r="B28" s="14">
        <f t="shared" si="1"/>
        <v>16</v>
      </c>
      <c r="C28" s="14" t="s">
        <v>87</v>
      </c>
      <c r="D28" s="15" t="s">
        <v>88</v>
      </c>
      <c r="E28" s="14" t="s">
        <v>41</v>
      </c>
      <c r="F28" s="16">
        <v>99</v>
      </c>
      <c r="G28" s="17">
        <v>90</v>
      </c>
      <c r="H28" s="16">
        <v>59.4</v>
      </c>
      <c r="I28" s="16">
        <v>36</v>
      </c>
      <c r="J28" s="21">
        <v>4</v>
      </c>
      <c r="K28" s="16">
        <v>0</v>
      </c>
      <c r="L28" s="16">
        <v>99.4</v>
      </c>
      <c r="M28" s="16">
        <v>19.88</v>
      </c>
      <c r="N28" s="22">
        <v>81.1830985915493</v>
      </c>
      <c r="O28" s="20">
        <v>75.9</v>
      </c>
      <c r="P28" s="20">
        <v>80.1264788732394</v>
      </c>
      <c r="Q28" s="28">
        <v>3.5</v>
      </c>
      <c r="R28" s="20">
        <v>83.6264788732394</v>
      </c>
      <c r="S28" s="20">
        <v>58.5385352112676</v>
      </c>
      <c r="T28" s="27">
        <v>62</v>
      </c>
      <c r="U28" s="27">
        <v>100</v>
      </c>
      <c r="V28" s="27">
        <v>37.2</v>
      </c>
      <c r="W28" s="27">
        <v>40</v>
      </c>
      <c r="X28" s="27"/>
      <c r="Y28" s="27">
        <v>77.2</v>
      </c>
      <c r="Z28" s="27">
        <v>7.72</v>
      </c>
      <c r="AA28" s="33">
        <v>86.1385352112676</v>
      </c>
      <c r="AB28" s="34">
        <v>0.789473684210526</v>
      </c>
      <c r="AC28" s="35" t="s">
        <v>38</v>
      </c>
      <c r="AD28" s="36">
        <v>62</v>
      </c>
    </row>
    <row r="29" ht="15" customHeight="1" spans="1:30">
      <c r="A29" s="14">
        <f t="shared" si="0"/>
        <v>46</v>
      </c>
      <c r="B29" s="14">
        <f t="shared" si="1"/>
        <v>42</v>
      </c>
      <c r="C29" s="14" t="s">
        <v>89</v>
      </c>
      <c r="D29" s="15" t="s">
        <v>90</v>
      </c>
      <c r="E29" s="14" t="s">
        <v>41</v>
      </c>
      <c r="F29" s="16">
        <v>99</v>
      </c>
      <c r="G29" s="17">
        <v>90</v>
      </c>
      <c r="H29" s="16">
        <v>59.4</v>
      </c>
      <c r="I29" s="16">
        <v>36</v>
      </c>
      <c r="J29" s="21">
        <v>0</v>
      </c>
      <c r="K29" s="16">
        <v>0</v>
      </c>
      <c r="L29" s="16">
        <v>95.4</v>
      </c>
      <c r="M29" s="16">
        <v>19.08</v>
      </c>
      <c r="N29" s="22">
        <v>73.013698630137</v>
      </c>
      <c r="O29" s="22">
        <v>72.3</v>
      </c>
      <c r="P29" s="20">
        <v>72.8709589041096</v>
      </c>
      <c r="Q29" s="28"/>
      <c r="R29" s="20">
        <v>72.8709589041096</v>
      </c>
      <c r="S29" s="20">
        <v>51.0096712328767</v>
      </c>
      <c r="T29" s="27">
        <v>51.9</v>
      </c>
      <c r="U29" s="27">
        <v>100</v>
      </c>
      <c r="V29" s="27">
        <v>31.14</v>
      </c>
      <c r="W29" s="27">
        <v>40</v>
      </c>
      <c r="X29" s="27"/>
      <c r="Y29" s="27">
        <v>71.14</v>
      </c>
      <c r="Z29" s="27">
        <v>7.114</v>
      </c>
      <c r="AA29" s="33">
        <v>77.2036712328767</v>
      </c>
      <c r="AB29" s="34">
        <v>0.421052631578947</v>
      </c>
      <c r="AC29" s="35" t="s">
        <v>42</v>
      </c>
      <c r="AD29" s="36">
        <v>51.9</v>
      </c>
    </row>
    <row r="30" ht="15" customHeight="1" spans="1:30">
      <c r="A30" s="14">
        <f t="shared" si="0"/>
        <v>57</v>
      </c>
      <c r="B30" s="14">
        <f t="shared" si="1"/>
        <v>56</v>
      </c>
      <c r="C30" s="14" t="s">
        <v>91</v>
      </c>
      <c r="D30" s="15" t="s">
        <v>92</v>
      </c>
      <c r="E30" s="14" t="s">
        <v>41</v>
      </c>
      <c r="F30" s="16">
        <v>99</v>
      </c>
      <c r="G30" s="17">
        <v>90</v>
      </c>
      <c r="H30" s="16">
        <v>59.4</v>
      </c>
      <c r="I30" s="16">
        <v>36</v>
      </c>
      <c r="J30" s="21">
        <v>0</v>
      </c>
      <c r="K30" s="16">
        <v>0</v>
      </c>
      <c r="L30" s="16">
        <v>95.4</v>
      </c>
      <c r="M30" s="16">
        <v>19.08</v>
      </c>
      <c r="N30" s="22">
        <v>66.0684931506849</v>
      </c>
      <c r="O30" s="20">
        <v>67.9</v>
      </c>
      <c r="P30" s="20">
        <v>66.434794520548</v>
      </c>
      <c r="Q30" s="28"/>
      <c r="R30" s="20">
        <v>66.434794520548</v>
      </c>
      <c r="S30" s="20">
        <v>46.5043561643836</v>
      </c>
      <c r="T30" s="27">
        <v>38</v>
      </c>
      <c r="U30" s="27">
        <v>100</v>
      </c>
      <c r="V30" s="27">
        <v>22.8</v>
      </c>
      <c r="W30" s="27">
        <v>40</v>
      </c>
      <c r="X30" s="27"/>
      <c r="Y30" s="27">
        <v>62.8</v>
      </c>
      <c r="Z30" s="27">
        <v>6.28</v>
      </c>
      <c r="AA30" s="33">
        <v>71.8643561643836</v>
      </c>
      <c r="AB30" s="34">
        <v>0.368421052631579</v>
      </c>
      <c r="AC30" s="35" t="s">
        <v>42</v>
      </c>
      <c r="AD30" s="36">
        <v>38</v>
      </c>
    </row>
    <row r="31" ht="15" customHeight="1" spans="1:30">
      <c r="A31" s="14">
        <f t="shared" si="0"/>
        <v>38</v>
      </c>
      <c r="B31" s="14">
        <f t="shared" si="1"/>
        <v>32</v>
      </c>
      <c r="C31" s="14" t="s">
        <v>93</v>
      </c>
      <c r="D31" s="15" t="s">
        <v>94</v>
      </c>
      <c r="E31" s="14" t="s">
        <v>41</v>
      </c>
      <c r="F31" s="16">
        <v>99</v>
      </c>
      <c r="G31" s="17">
        <v>90</v>
      </c>
      <c r="H31" s="16">
        <v>59.4</v>
      </c>
      <c r="I31" s="16">
        <v>36</v>
      </c>
      <c r="J31" s="21">
        <v>0</v>
      </c>
      <c r="K31" s="16">
        <v>0</v>
      </c>
      <c r="L31" s="16">
        <v>95.4</v>
      </c>
      <c r="M31" s="16">
        <v>19.08</v>
      </c>
      <c r="N31" s="22">
        <v>75.6153846153846</v>
      </c>
      <c r="O31" s="22">
        <v>70.5</v>
      </c>
      <c r="P31" s="20">
        <v>74.5923076923077</v>
      </c>
      <c r="Q31" s="22"/>
      <c r="R31" s="20">
        <v>74.5923076923077</v>
      </c>
      <c r="S31" s="20">
        <v>52.2146153846154</v>
      </c>
      <c r="T31" s="27">
        <v>59.3</v>
      </c>
      <c r="U31" s="27">
        <v>100</v>
      </c>
      <c r="V31" s="27">
        <v>35.58</v>
      </c>
      <c r="W31" s="27">
        <v>40</v>
      </c>
      <c r="X31" s="27"/>
      <c r="Y31" s="27">
        <v>75.58</v>
      </c>
      <c r="Z31" s="27">
        <v>7.558</v>
      </c>
      <c r="AA31" s="33">
        <v>78.8526153846154</v>
      </c>
      <c r="AB31" s="34">
        <v>0.444444444444444</v>
      </c>
      <c r="AC31" s="35" t="s">
        <v>38</v>
      </c>
      <c r="AD31" s="36">
        <v>59.3</v>
      </c>
    </row>
    <row r="32" ht="15" customHeight="1" spans="1:30">
      <c r="A32" s="14">
        <f t="shared" si="0"/>
        <v>5</v>
      </c>
      <c r="B32" s="14">
        <f t="shared" si="1"/>
        <v>2</v>
      </c>
      <c r="C32" s="14" t="s">
        <v>95</v>
      </c>
      <c r="D32" s="15" t="s">
        <v>96</v>
      </c>
      <c r="E32" s="14" t="s">
        <v>41</v>
      </c>
      <c r="F32" s="16">
        <v>99</v>
      </c>
      <c r="G32" s="17">
        <v>90</v>
      </c>
      <c r="H32" s="16">
        <v>59.4</v>
      </c>
      <c r="I32" s="16">
        <v>36</v>
      </c>
      <c r="J32" s="21">
        <v>0</v>
      </c>
      <c r="K32" s="16">
        <v>0</v>
      </c>
      <c r="L32" s="16">
        <v>95.4</v>
      </c>
      <c r="M32" s="16">
        <v>19.08</v>
      </c>
      <c r="N32" s="22">
        <v>90.9014084507042</v>
      </c>
      <c r="O32" s="22">
        <v>89</v>
      </c>
      <c r="P32" s="20">
        <v>90.5211267605634</v>
      </c>
      <c r="Q32" s="28"/>
      <c r="R32" s="20">
        <v>90.5211267605634</v>
      </c>
      <c r="S32" s="20">
        <v>63.3647887323944</v>
      </c>
      <c r="T32" s="27">
        <v>70.2</v>
      </c>
      <c r="U32" s="27">
        <v>100</v>
      </c>
      <c r="V32" s="27">
        <v>42.12</v>
      </c>
      <c r="W32" s="27">
        <v>40</v>
      </c>
      <c r="X32" s="27"/>
      <c r="Y32" s="27">
        <v>82.12</v>
      </c>
      <c r="Z32" s="27">
        <v>8.212</v>
      </c>
      <c r="AA32" s="33">
        <v>90.6567887323944</v>
      </c>
      <c r="AB32" s="34">
        <v>1</v>
      </c>
      <c r="AC32" s="35" t="s">
        <v>38</v>
      </c>
      <c r="AD32" s="36">
        <v>70.2</v>
      </c>
    </row>
    <row r="33" ht="15" customHeight="1" spans="1:30">
      <c r="A33" s="14">
        <f t="shared" si="0"/>
        <v>2</v>
      </c>
      <c r="B33" s="14">
        <f t="shared" si="1"/>
        <v>4</v>
      </c>
      <c r="C33" s="14" t="s">
        <v>97</v>
      </c>
      <c r="D33" s="15" t="s">
        <v>98</v>
      </c>
      <c r="E33" s="14" t="s">
        <v>99</v>
      </c>
      <c r="F33" s="16">
        <v>99</v>
      </c>
      <c r="G33" s="17">
        <v>92</v>
      </c>
      <c r="H33" s="16">
        <v>59.4</v>
      </c>
      <c r="I33" s="16">
        <v>36.8</v>
      </c>
      <c r="J33" s="21">
        <v>8</v>
      </c>
      <c r="K33" s="16">
        <v>0</v>
      </c>
      <c r="L33" s="16">
        <v>104.2</v>
      </c>
      <c r="M33" s="16">
        <v>20.84</v>
      </c>
      <c r="N33" s="22">
        <v>86.865671641791</v>
      </c>
      <c r="O33" s="22">
        <v>83.3</v>
      </c>
      <c r="P33" s="20">
        <v>86.1525373134328</v>
      </c>
      <c r="Q33" s="28">
        <v>12</v>
      </c>
      <c r="R33" s="20">
        <v>98.1525373134328</v>
      </c>
      <c r="S33" s="20">
        <v>68.706776119403</v>
      </c>
      <c r="T33" s="27">
        <v>71.4</v>
      </c>
      <c r="U33" s="27">
        <v>100</v>
      </c>
      <c r="V33" s="27">
        <v>42.84</v>
      </c>
      <c r="W33" s="27">
        <v>40</v>
      </c>
      <c r="X33" s="27"/>
      <c r="Y33" s="27">
        <v>82.84</v>
      </c>
      <c r="Z33" s="27">
        <v>8.284</v>
      </c>
      <c r="AA33" s="33">
        <v>97.830776119403</v>
      </c>
      <c r="AB33" s="34">
        <v>0.833333333333333</v>
      </c>
      <c r="AC33" s="35" t="s">
        <v>38</v>
      </c>
      <c r="AD33" s="36">
        <v>71.4</v>
      </c>
    </row>
    <row r="34" ht="15" customHeight="1" spans="1:30">
      <c r="A34" s="14">
        <f t="shared" si="0"/>
        <v>9</v>
      </c>
      <c r="B34" s="14">
        <f t="shared" si="1"/>
        <v>10</v>
      </c>
      <c r="C34" s="14" t="s">
        <v>100</v>
      </c>
      <c r="D34" s="15" t="s">
        <v>101</v>
      </c>
      <c r="E34" s="14" t="s">
        <v>99</v>
      </c>
      <c r="F34" s="16">
        <v>99</v>
      </c>
      <c r="G34" s="17">
        <v>90</v>
      </c>
      <c r="H34" s="16">
        <v>59.4</v>
      </c>
      <c r="I34" s="16">
        <v>36</v>
      </c>
      <c r="J34" s="21">
        <v>12</v>
      </c>
      <c r="K34" s="16">
        <v>0</v>
      </c>
      <c r="L34" s="16">
        <v>107.4</v>
      </c>
      <c r="M34" s="16">
        <v>21.48</v>
      </c>
      <c r="N34" s="22">
        <v>84.0821917808219</v>
      </c>
      <c r="O34" s="22">
        <v>84.9166666666667</v>
      </c>
      <c r="P34" s="20">
        <v>84.2490867579909</v>
      </c>
      <c r="Q34" s="22"/>
      <c r="R34" s="20">
        <v>84.2490867579909</v>
      </c>
      <c r="S34" s="20">
        <v>58.9743607305936</v>
      </c>
      <c r="T34" s="27">
        <v>69</v>
      </c>
      <c r="U34" s="27">
        <v>100</v>
      </c>
      <c r="V34" s="27">
        <v>41.4</v>
      </c>
      <c r="W34" s="27">
        <v>40</v>
      </c>
      <c r="X34" s="27"/>
      <c r="Y34" s="27">
        <v>81.4</v>
      </c>
      <c r="Z34" s="27">
        <v>8.14</v>
      </c>
      <c r="AA34" s="33">
        <v>88.5943607305936</v>
      </c>
      <c r="AB34" s="34">
        <v>0.9</v>
      </c>
      <c r="AC34" s="35" t="s">
        <v>38</v>
      </c>
      <c r="AD34" s="36">
        <v>69</v>
      </c>
    </row>
    <row r="35" ht="15" customHeight="1" spans="1:30">
      <c r="A35" s="14">
        <f t="shared" si="0"/>
        <v>45</v>
      </c>
      <c r="B35" s="14">
        <f t="shared" si="1"/>
        <v>45</v>
      </c>
      <c r="C35" s="14" t="s">
        <v>102</v>
      </c>
      <c r="D35" s="15" t="s">
        <v>103</v>
      </c>
      <c r="E35" s="14" t="s">
        <v>99</v>
      </c>
      <c r="F35" s="16">
        <v>99</v>
      </c>
      <c r="G35" s="17">
        <v>90</v>
      </c>
      <c r="H35" s="16">
        <v>59.4</v>
      </c>
      <c r="I35" s="16">
        <v>36</v>
      </c>
      <c r="J35" s="21">
        <v>0</v>
      </c>
      <c r="K35" s="16">
        <v>0</v>
      </c>
      <c r="L35" s="16">
        <v>95.4</v>
      </c>
      <c r="M35" s="16">
        <v>19.08</v>
      </c>
      <c r="N35" s="22">
        <v>71.9090909090909</v>
      </c>
      <c r="O35" s="20">
        <v>74.75</v>
      </c>
      <c r="P35" s="20">
        <v>72.4772727272727</v>
      </c>
      <c r="Q35" s="28"/>
      <c r="R35" s="20">
        <v>72.4772727272727</v>
      </c>
      <c r="S35" s="20">
        <v>50.7340909090909</v>
      </c>
      <c r="T35" s="27">
        <v>58.5</v>
      </c>
      <c r="U35" s="27">
        <v>100</v>
      </c>
      <c r="V35" s="27">
        <v>35.1</v>
      </c>
      <c r="W35" s="27">
        <v>40</v>
      </c>
      <c r="X35" s="27"/>
      <c r="Y35" s="27">
        <v>75.1</v>
      </c>
      <c r="Z35" s="27">
        <v>7.51</v>
      </c>
      <c r="AA35" s="33">
        <v>77.3240909090909</v>
      </c>
      <c r="AB35" s="37">
        <v>0.5</v>
      </c>
      <c r="AC35" s="35" t="s">
        <v>42</v>
      </c>
      <c r="AD35" s="36">
        <v>58.5</v>
      </c>
    </row>
    <row r="36" ht="15" customHeight="1" spans="1:30">
      <c r="A36" s="14">
        <f t="shared" si="0"/>
        <v>26</v>
      </c>
      <c r="B36" s="14">
        <f t="shared" si="1"/>
        <v>24</v>
      </c>
      <c r="C36" s="14" t="s">
        <v>104</v>
      </c>
      <c r="D36" s="15" t="s">
        <v>105</v>
      </c>
      <c r="E36" s="14" t="s">
        <v>99</v>
      </c>
      <c r="F36" s="16">
        <v>99</v>
      </c>
      <c r="G36" s="17">
        <v>90</v>
      </c>
      <c r="H36" s="16">
        <v>59.4</v>
      </c>
      <c r="I36" s="16">
        <v>36</v>
      </c>
      <c r="J36" s="21">
        <v>0</v>
      </c>
      <c r="K36" s="16">
        <v>0</v>
      </c>
      <c r="L36" s="16">
        <v>95.4</v>
      </c>
      <c r="M36" s="16">
        <v>19.08</v>
      </c>
      <c r="N36" s="20">
        <v>78.8846153846154</v>
      </c>
      <c r="O36" s="20">
        <v>78.4</v>
      </c>
      <c r="P36" s="20">
        <v>78.7876923076923</v>
      </c>
      <c r="Q36" s="20"/>
      <c r="R36" s="20">
        <v>78.7876923076923</v>
      </c>
      <c r="S36" s="20">
        <v>55.1513846153846</v>
      </c>
      <c r="T36" s="27">
        <v>68.8</v>
      </c>
      <c r="U36" s="27">
        <v>100</v>
      </c>
      <c r="V36" s="27">
        <v>41.28</v>
      </c>
      <c r="W36" s="27">
        <v>40</v>
      </c>
      <c r="X36" s="27"/>
      <c r="Y36" s="27">
        <v>81.28</v>
      </c>
      <c r="Z36" s="27">
        <v>8.128</v>
      </c>
      <c r="AA36" s="33">
        <v>82.3593846153846</v>
      </c>
      <c r="AB36" s="34">
        <v>0.4</v>
      </c>
      <c r="AC36" s="35" t="s">
        <v>38</v>
      </c>
      <c r="AD36" s="33">
        <v>68.8</v>
      </c>
    </row>
    <row r="37" ht="15" customHeight="1" spans="1:30">
      <c r="A37" s="14">
        <f t="shared" ref="A37:A63" si="2">RANK(AA37,$AA$4:$AA$63)</f>
        <v>6</v>
      </c>
      <c r="B37" s="14">
        <f t="shared" ref="B37:B63" si="3">RANK(N37,$N$4:$N$63)</f>
        <v>7</v>
      </c>
      <c r="C37" s="14" t="s">
        <v>106</v>
      </c>
      <c r="D37" s="15" t="s">
        <v>107</v>
      </c>
      <c r="E37" s="14" t="s">
        <v>99</v>
      </c>
      <c r="F37" s="16">
        <v>99</v>
      </c>
      <c r="G37" s="17">
        <v>90</v>
      </c>
      <c r="H37" s="16">
        <v>59.4</v>
      </c>
      <c r="I37" s="16">
        <v>36</v>
      </c>
      <c r="J37" s="21">
        <v>0</v>
      </c>
      <c r="K37" s="16">
        <v>0</v>
      </c>
      <c r="L37" s="16">
        <v>95.4</v>
      </c>
      <c r="M37" s="16">
        <v>19.08</v>
      </c>
      <c r="N37" s="20">
        <v>85.8450704225352</v>
      </c>
      <c r="O37" s="20">
        <v>84.3571428571429</v>
      </c>
      <c r="P37" s="20">
        <v>85.5474849094568</v>
      </c>
      <c r="Q37" s="20">
        <v>4</v>
      </c>
      <c r="R37" s="20">
        <v>89.5474849094568</v>
      </c>
      <c r="S37" s="20">
        <v>62.6832394366198</v>
      </c>
      <c r="T37" s="27">
        <v>74.3</v>
      </c>
      <c r="U37" s="27">
        <v>100</v>
      </c>
      <c r="V37" s="27">
        <v>44.58</v>
      </c>
      <c r="W37" s="27">
        <v>40</v>
      </c>
      <c r="X37" s="27"/>
      <c r="Y37" s="27">
        <v>84.58</v>
      </c>
      <c r="Z37" s="27">
        <v>8.458</v>
      </c>
      <c r="AA37" s="33">
        <v>90.2212394366198</v>
      </c>
      <c r="AB37" s="34">
        <v>0.947368421052632</v>
      </c>
      <c r="AC37" s="35" t="s">
        <v>38</v>
      </c>
      <c r="AD37" s="33">
        <v>74.3</v>
      </c>
    </row>
    <row r="38" ht="15" customHeight="1" spans="1:30">
      <c r="A38" s="14">
        <f t="shared" si="2"/>
        <v>7</v>
      </c>
      <c r="B38" s="14">
        <f t="shared" si="3"/>
        <v>12</v>
      </c>
      <c r="C38" s="14" t="s">
        <v>108</v>
      </c>
      <c r="D38" s="15" t="s">
        <v>109</v>
      </c>
      <c r="E38" s="14" t="s">
        <v>99</v>
      </c>
      <c r="F38" s="16">
        <v>99</v>
      </c>
      <c r="G38" s="17">
        <v>90</v>
      </c>
      <c r="H38" s="16">
        <v>59.4</v>
      </c>
      <c r="I38" s="16">
        <v>36</v>
      </c>
      <c r="J38" s="21">
        <v>2</v>
      </c>
      <c r="K38" s="16">
        <v>0</v>
      </c>
      <c r="L38" s="16">
        <v>97.4</v>
      </c>
      <c r="M38" s="16">
        <v>19.48</v>
      </c>
      <c r="N38" s="20">
        <v>83</v>
      </c>
      <c r="O38" s="20">
        <v>82.5</v>
      </c>
      <c r="P38" s="20">
        <v>82.9</v>
      </c>
      <c r="Q38" s="20">
        <v>4</v>
      </c>
      <c r="R38" s="20">
        <v>86.9</v>
      </c>
      <c r="S38" s="20">
        <v>60.83</v>
      </c>
      <c r="T38" s="27">
        <v>82.6</v>
      </c>
      <c r="U38" s="27">
        <v>100</v>
      </c>
      <c r="V38" s="27">
        <v>49.56</v>
      </c>
      <c r="W38" s="27">
        <v>40</v>
      </c>
      <c r="X38" s="27"/>
      <c r="Y38" s="27">
        <v>89.56</v>
      </c>
      <c r="Z38" s="27">
        <v>8.956</v>
      </c>
      <c r="AA38" s="33">
        <v>89.266</v>
      </c>
      <c r="AB38" s="34">
        <v>0.842105263157895</v>
      </c>
      <c r="AC38" s="35" t="s">
        <v>38</v>
      </c>
      <c r="AD38" s="33">
        <v>82.6</v>
      </c>
    </row>
    <row r="39" ht="15" customHeight="1" spans="1:30">
      <c r="A39" s="14">
        <f t="shared" si="2"/>
        <v>53</v>
      </c>
      <c r="B39" s="14">
        <f t="shared" si="3"/>
        <v>54</v>
      </c>
      <c r="C39" s="14" t="s">
        <v>110</v>
      </c>
      <c r="D39" s="15" t="s">
        <v>111</v>
      </c>
      <c r="E39" s="14" t="s">
        <v>99</v>
      </c>
      <c r="F39" s="16">
        <v>99</v>
      </c>
      <c r="G39" s="17">
        <v>90</v>
      </c>
      <c r="H39" s="16">
        <v>59.4</v>
      </c>
      <c r="I39" s="16">
        <v>36</v>
      </c>
      <c r="J39" s="21">
        <v>0</v>
      </c>
      <c r="K39" s="16">
        <v>0</v>
      </c>
      <c r="L39" s="16">
        <v>95.4</v>
      </c>
      <c r="M39" s="16">
        <v>19.08</v>
      </c>
      <c r="N39" s="20">
        <v>67.9529411764706</v>
      </c>
      <c r="O39" s="20">
        <v>69.2</v>
      </c>
      <c r="P39" s="20">
        <v>68.2023529411765</v>
      </c>
      <c r="Q39" s="20"/>
      <c r="R39" s="20">
        <v>68.2023529411765</v>
      </c>
      <c r="S39" s="20">
        <v>47.7416470588235</v>
      </c>
      <c r="T39" s="27">
        <v>62.6</v>
      </c>
      <c r="U39" s="27">
        <v>100</v>
      </c>
      <c r="V39" s="27">
        <v>37.56</v>
      </c>
      <c r="W39" s="27">
        <v>40</v>
      </c>
      <c r="X39" s="27"/>
      <c r="Y39" s="27">
        <v>77.56</v>
      </c>
      <c r="Z39" s="27">
        <v>7.756</v>
      </c>
      <c r="AA39" s="33">
        <v>74.5776470588235</v>
      </c>
      <c r="AB39" s="34">
        <v>0.380952380952381</v>
      </c>
      <c r="AC39" s="35" t="s">
        <v>42</v>
      </c>
      <c r="AD39" s="33">
        <v>62.6</v>
      </c>
    </row>
    <row r="40" ht="15" customHeight="1" spans="1:30">
      <c r="A40" s="14">
        <f t="shared" si="2"/>
        <v>32</v>
      </c>
      <c r="B40" s="14">
        <f t="shared" si="3"/>
        <v>29</v>
      </c>
      <c r="C40" s="14" t="s">
        <v>112</v>
      </c>
      <c r="D40" s="15" t="s">
        <v>113</v>
      </c>
      <c r="E40" s="14" t="s">
        <v>99</v>
      </c>
      <c r="F40" s="16">
        <v>99</v>
      </c>
      <c r="G40" s="17">
        <v>90</v>
      </c>
      <c r="H40" s="16">
        <v>59.4</v>
      </c>
      <c r="I40" s="16">
        <v>36</v>
      </c>
      <c r="J40" s="21">
        <v>0</v>
      </c>
      <c r="K40" s="16">
        <v>0</v>
      </c>
      <c r="L40" s="16">
        <v>95.4</v>
      </c>
      <c r="M40" s="16">
        <v>19.08</v>
      </c>
      <c r="N40" s="20">
        <v>77.9859154929577</v>
      </c>
      <c r="O40" s="20">
        <v>74.7</v>
      </c>
      <c r="P40" s="20">
        <v>77.3287323943662</v>
      </c>
      <c r="Q40" s="20"/>
      <c r="R40" s="20">
        <v>77.3287323943662</v>
      </c>
      <c r="S40" s="20">
        <v>54.1301126760563</v>
      </c>
      <c r="T40" s="27">
        <v>63.9</v>
      </c>
      <c r="U40" s="27">
        <v>100</v>
      </c>
      <c r="V40" s="27">
        <v>38.34</v>
      </c>
      <c r="W40" s="27">
        <v>40</v>
      </c>
      <c r="X40" s="27"/>
      <c r="Y40" s="27">
        <v>78.34</v>
      </c>
      <c r="Z40" s="27">
        <v>7.834</v>
      </c>
      <c r="AA40" s="33">
        <v>81.0441126760563</v>
      </c>
      <c r="AB40" s="34">
        <v>0.473684210526316</v>
      </c>
      <c r="AC40" s="35" t="s">
        <v>38</v>
      </c>
      <c r="AD40" s="33">
        <v>63.9</v>
      </c>
    </row>
    <row r="41" ht="15" customHeight="1" spans="1:30">
      <c r="A41" s="14">
        <f t="shared" si="2"/>
        <v>19</v>
      </c>
      <c r="B41" s="14">
        <f t="shared" si="3"/>
        <v>17</v>
      </c>
      <c r="C41" s="14" t="s">
        <v>114</v>
      </c>
      <c r="D41" s="15" t="s">
        <v>115</v>
      </c>
      <c r="E41" s="14" t="s">
        <v>99</v>
      </c>
      <c r="F41" s="16">
        <v>99</v>
      </c>
      <c r="G41" s="17">
        <v>90</v>
      </c>
      <c r="H41" s="16">
        <v>59.4</v>
      </c>
      <c r="I41" s="16">
        <v>36</v>
      </c>
      <c r="J41" s="21">
        <v>3</v>
      </c>
      <c r="K41" s="16">
        <v>0</v>
      </c>
      <c r="L41" s="16">
        <v>98.4</v>
      </c>
      <c r="M41" s="16">
        <v>19.68</v>
      </c>
      <c r="N41" s="20">
        <v>81.1111111111111</v>
      </c>
      <c r="O41" s="20">
        <v>78.6</v>
      </c>
      <c r="P41" s="20">
        <v>80.6088888888889</v>
      </c>
      <c r="Q41" s="20"/>
      <c r="R41" s="20">
        <v>80.6088888888889</v>
      </c>
      <c r="S41" s="20">
        <v>56.4262222222222</v>
      </c>
      <c r="T41" s="27">
        <v>72.2</v>
      </c>
      <c r="U41" s="27">
        <v>100</v>
      </c>
      <c r="V41" s="27">
        <v>43.32</v>
      </c>
      <c r="W41" s="27">
        <v>40</v>
      </c>
      <c r="X41" s="27"/>
      <c r="Y41" s="27">
        <v>83.32</v>
      </c>
      <c r="Z41" s="27">
        <v>8.332</v>
      </c>
      <c r="AA41" s="33">
        <v>84.4382222222222</v>
      </c>
      <c r="AB41" s="34">
        <v>0.7</v>
      </c>
      <c r="AC41" s="35" t="s">
        <v>38</v>
      </c>
      <c r="AD41" s="33">
        <v>72.2</v>
      </c>
    </row>
    <row r="42" ht="15" customHeight="1" spans="1:30">
      <c r="A42" s="14">
        <f t="shared" si="2"/>
        <v>21</v>
      </c>
      <c r="B42" s="14">
        <f t="shared" si="3"/>
        <v>20</v>
      </c>
      <c r="C42" s="14" t="s">
        <v>116</v>
      </c>
      <c r="D42" s="15" t="s">
        <v>117</v>
      </c>
      <c r="E42" s="14" t="s">
        <v>99</v>
      </c>
      <c r="F42" s="16">
        <v>99</v>
      </c>
      <c r="G42" s="17">
        <v>92</v>
      </c>
      <c r="H42" s="16">
        <v>59.4</v>
      </c>
      <c r="I42" s="16">
        <v>36.8</v>
      </c>
      <c r="J42" s="21">
        <v>4</v>
      </c>
      <c r="K42" s="16">
        <v>0</v>
      </c>
      <c r="L42" s="16">
        <v>100.2</v>
      </c>
      <c r="M42" s="16">
        <v>20.04</v>
      </c>
      <c r="N42" s="20">
        <v>80.0422535211268</v>
      </c>
      <c r="O42" s="20">
        <v>74.8</v>
      </c>
      <c r="P42" s="20">
        <v>78.9938028169014</v>
      </c>
      <c r="Q42" s="20"/>
      <c r="R42" s="20">
        <v>78.9938028169014</v>
      </c>
      <c r="S42" s="20">
        <v>55.295661971831</v>
      </c>
      <c r="T42" s="27">
        <v>65.2</v>
      </c>
      <c r="U42" s="27">
        <v>100</v>
      </c>
      <c r="V42" s="27">
        <v>39.12</v>
      </c>
      <c r="W42" s="27">
        <v>40</v>
      </c>
      <c r="X42" s="27"/>
      <c r="Y42" s="27">
        <v>79.12</v>
      </c>
      <c r="Z42" s="27">
        <v>7.912</v>
      </c>
      <c r="AA42" s="33">
        <v>83.247661971831</v>
      </c>
      <c r="AB42" s="34">
        <v>0.684210526315789</v>
      </c>
      <c r="AC42" s="35" t="s">
        <v>38</v>
      </c>
      <c r="AD42" s="33">
        <v>65.2</v>
      </c>
    </row>
    <row r="43" ht="15" customHeight="1" spans="1:30">
      <c r="A43" s="14">
        <f t="shared" si="2"/>
        <v>54</v>
      </c>
      <c r="B43" s="14">
        <f t="shared" si="3"/>
        <v>55</v>
      </c>
      <c r="C43" s="14" t="s">
        <v>118</v>
      </c>
      <c r="D43" s="15" t="s">
        <v>119</v>
      </c>
      <c r="E43" s="14" t="s">
        <v>99</v>
      </c>
      <c r="F43" s="16">
        <v>99</v>
      </c>
      <c r="G43" s="17">
        <v>90</v>
      </c>
      <c r="H43" s="16">
        <v>59.4</v>
      </c>
      <c r="I43" s="16">
        <v>36</v>
      </c>
      <c r="J43" s="21">
        <v>0</v>
      </c>
      <c r="K43" s="16">
        <v>0</v>
      </c>
      <c r="L43" s="16">
        <v>95.4</v>
      </c>
      <c r="M43" s="16">
        <v>19.08</v>
      </c>
      <c r="N43" s="20">
        <v>66.225</v>
      </c>
      <c r="O43" s="20">
        <v>65.2</v>
      </c>
      <c r="P43" s="20">
        <v>66.02</v>
      </c>
      <c r="Q43" s="20"/>
      <c r="R43" s="20">
        <v>66.02</v>
      </c>
      <c r="S43" s="20">
        <v>46.214</v>
      </c>
      <c r="T43" s="27">
        <v>75.8</v>
      </c>
      <c r="U43" s="27">
        <v>100</v>
      </c>
      <c r="V43" s="27">
        <v>45.48</v>
      </c>
      <c r="W43" s="27">
        <v>40</v>
      </c>
      <c r="X43" s="27"/>
      <c r="Y43" s="27">
        <v>85.48</v>
      </c>
      <c r="Z43" s="27">
        <v>8.548</v>
      </c>
      <c r="AA43" s="33">
        <v>73.842</v>
      </c>
      <c r="AB43" s="34">
        <v>0.285714285714286</v>
      </c>
      <c r="AC43" s="35" t="s">
        <v>42</v>
      </c>
      <c r="AD43" s="33">
        <v>75.8</v>
      </c>
    </row>
    <row r="44" ht="15" customHeight="1" spans="1:30">
      <c r="A44" s="14">
        <f t="shared" si="2"/>
        <v>42</v>
      </c>
      <c r="B44" s="14">
        <f t="shared" si="3"/>
        <v>35</v>
      </c>
      <c r="C44" s="14" t="s">
        <v>120</v>
      </c>
      <c r="D44" s="15" t="s">
        <v>121</v>
      </c>
      <c r="E44" s="14" t="s">
        <v>99</v>
      </c>
      <c r="F44" s="16">
        <v>99</v>
      </c>
      <c r="G44" s="17">
        <v>90</v>
      </c>
      <c r="H44" s="16">
        <v>59.4</v>
      </c>
      <c r="I44" s="16">
        <v>36</v>
      </c>
      <c r="J44" s="21">
        <v>0</v>
      </c>
      <c r="K44" s="16">
        <v>0</v>
      </c>
      <c r="L44" s="16">
        <v>95.4</v>
      </c>
      <c r="M44" s="16">
        <v>19.08</v>
      </c>
      <c r="N44" s="20">
        <v>74.6027397260274</v>
      </c>
      <c r="O44" s="20">
        <v>74.0833333333333</v>
      </c>
      <c r="P44" s="20">
        <v>74.4988584474886</v>
      </c>
      <c r="Q44" s="20"/>
      <c r="R44" s="20">
        <v>74.4988584474886</v>
      </c>
      <c r="S44" s="20">
        <v>52.149200913242</v>
      </c>
      <c r="T44" s="27">
        <v>47.2</v>
      </c>
      <c r="U44" s="27">
        <v>100</v>
      </c>
      <c r="V44" s="27">
        <v>28.32</v>
      </c>
      <c r="W44" s="27">
        <v>40</v>
      </c>
      <c r="X44" s="27"/>
      <c r="Y44" s="27">
        <v>68.32</v>
      </c>
      <c r="Z44" s="27">
        <v>6.832</v>
      </c>
      <c r="AA44" s="33">
        <v>78.061200913242</v>
      </c>
      <c r="AB44" s="34">
        <v>0.45</v>
      </c>
      <c r="AC44" s="35" t="s">
        <v>38</v>
      </c>
      <c r="AD44" s="33">
        <v>47.2</v>
      </c>
    </row>
    <row r="45" ht="15" customHeight="1" spans="1:30">
      <c r="A45" s="14">
        <f t="shared" si="2"/>
        <v>40</v>
      </c>
      <c r="B45" s="14">
        <f t="shared" si="3"/>
        <v>40</v>
      </c>
      <c r="C45" s="14" t="s">
        <v>122</v>
      </c>
      <c r="D45" s="15" t="s">
        <v>123</v>
      </c>
      <c r="E45" s="14" t="s">
        <v>99</v>
      </c>
      <c r="F45" s="16">
        <v>99</v>
      </c>
      <c r="G45" s="17">
        <v>90</v>
      </c>
      <c r="H45" s="16">
        <v>59.4</v>
      </c>
      <c r="I45" s="16">
        <v>36</v>
      </c>
      <c r="J45" s="21">
        <v>0</v>
      </c>
      <c r="K45" s="16">
        <v>0</v>
      </c>
      <c r="L45" s="16">
        <v>95.4</v>
      </c>
      <c r="M45" s="16">
        <v>19.08</v>
      </c>
      <c r="N45" s="20">
        <v>73.7605633802817</v>
      </c>
      <c r="O45" s="20">
        <v>68</v>
      </c>
      <c r="P45" s="20">
        <v>72.6084507042254</v>
      </c>
      <c r="Q45" s="20"/>
      <c r="R45" s="20">
        <v>72.6084507042254</v>
      </c>
      <c r="S45" s="20">
        <v>50.8259154929578</v>
      </c>
      <c r="T45" s="27">
        <v>76.8</v>
      </c>
      <c r="U45" s="27">
        <v>100</v>
      </c>
      <c r="V45" s="27">
        <v>46.08</v>
      </c>
      <c r="W45" s="27">
        <v>40</v>
      </c>
      <c r="X45" s="27"/>
      <c r="Y45" s="27">
        <v>86.08</v>
      </c>
      <c r="Z45" s="27">
        <v>8.608</v>
      </c>
      <c r="AA45" s="33">
        <v>78.5139154929578</v>
      </c>
      <c r="AB45" s="34">
        <v>0.421052631578947</v>
      </c>
      <c r="AC45" s="35" t="s">
        <v>42</v>
      </c>
      <c r="AD45" s="33">
        <v>76.8</v>
      </c>
    </row>
    <row r="46" ht="15" customHeight="1" spans="1:30">
      <c r="A46" s="14">
        <f t="shared" si="2"/>
        <v>52</v>
      </c>
      <c r="B46" s="14">
        <f t="shared" si="3"/>
        <v>48</v>
      </c>
      <c r="C46" s="14" t="s">
        <v>124</v>
      </c>
      <c r="D46" s="15" t="s">
        <v>125</v>
      </c>
      <c r="E46" s="14" t="s">
        <v>99</v>
      </c>
      <c r="F46" s="16">
        <v>99</v>
      </c>
      <c r="G46" s="17">
        <v>90</v>
      </c>
      <c r="H46" s="16">
        <v>59.4</v>
      </c>
      <c r="I46" s="16">
        <v>36</v>
      </c>
      <c r="J46" s="21">
        <v>0</v>
      </c>
      <c r="K46" s="16">
        <v>0</v>
      </c>
      <c r="L46" s="16">
        <v>95.4</v>
      </c>
      <c r="M46" s="16">
        <v>19.08</v>
      </c>
      <c r="N46" s="20">
        <v>71.4090909090909</v>
      </c>
      <c r="O46" s="20">
        <v>54.6666666666667</v>
      </c>
      <c r="P46" s="20">
        <v>68.0606060606061</v>
      </c>
      <c r="Q46" s="20"/>
      <c r="R46" s="20">
        <v>68.0606060606061</v>
      </c>
      <c r="S46" s="20">
        <v>47.6424242424243</v>
      </c>
      <c r="T46" s="27">
        <v>79.8</v>
      </c>
      <c r="U46" s="27">
        <v>100</v>
      </c>
      <c r="V46" s="27">
        <v>47.88</v>
      </c>
      <c r="W46" s="27">
        <v>40</v>
      </c>
      <c r="X46" s="27"/>
      <c r="Y46" s="27">
        <v>87.88</v>
      </c>
      <c r="Z46" s="27">
        <v>8.788</v>
      </c>
      <c r="AA46" s="33">
        <v>75.5104242424243</v>
      </c>
      <c r="AB46" s="34">
        <v>0.333333333333333</v>
      </c>
      <c r="AC46" s="35" t="s">
        <v>38</v>
      </c>
      <c r="AD46" s="33">
        <v>79.8</v>
      </c>
    </row>
    <row r="47" ht="15" customHeight="1" spans="1:30">
      <c r="A47" s="14">
        <f t="shared" si="2"/>
        <v>37</v>
      </c>
      <c r="B47" s="14">
        <f t="shared" si="3"/>
        <v>34</v>
      </c>
      <c r="C47" s="14" t="s">
        <v>126</v>
      </c>
      <c r="D47" s="15" t="s">
        <v>127</v>
      </c>
      <c r="E47" s="14" t="s">
        <v>99</v>
      </c>
      <c r="F47" s="16">
        <v>99</v>
      </c>
      <c r="G47" s="17">
        <v>90</v>
      </c>
      <c r="H47" s="16">
        <v>59.4</v>
      </c>
      <c r="I47" s="16">
        <v>36</v>
      </c>
      <c r="J47" s="21">
        <v>0</v>
      </c>
      <c r="K47" s="16">
        <v>0</v>
      </c>
      <c r="L47" s="16">
        <v>95.4</v>
      </c>
      <c r="M47" s="16">
        <v>19.08</v>
      </c>
      <c r="N47" s="20">
        <v>74.7142857142857</v>
      </c>
      <c r="O47" s="20">
        <v>72</v>
      </c>
      <c r="P47" s="20">
        <v>74.1714285714286</v>
      </c>
      <c r="Q47" s="20"/>
      <c r="R47" s="20">
        <v>74.1714285714286</v>
      </c>
      <c r="S47" s="20">
        <v>51.92</v>
      </c>
      <c r="T47" s="27">
        <v>70</v>
      </c>
      <c r="U47" s="27">
        <v>100</v>
      </c>
      <c r="V47" s="27">
        <v>42</v>
      </c>
      <c r="W47" s="27">
        <v>40</v>
      </c>
      <c r="X47" s="27"/>
      <c r="Y47" s="27">
        <v>82</v>
      </c>
      <c r="Z47" s="27">
        <v>8.2</v>
      </c>
      <c r="AA47" s="33">
        <v>79.2</v>
      </c>
      <c r="AB47" s="34">
        <v>0.5</v>
      </c>
      <c r="AC47" s="35" t="s">
        <v>38</v>
      </c>
      <c r="AD47" s="33">
        <v>70</v>
      </c>
    </row>
    <row r="48" ht="15" customHeight="1" spans="1:30">
      <c r="A48" s="14">
        <f t="shared" si="2"/>
        <v>44</v>
      </c>
      <c r="B48" s="14">
        <f t="shared" si="3"/>
        <v>52</v>
      </c>
      <c r="C48" s="14" t="s">
        <v>128</v>
      </c>
      <c r="D48" s="15" t="s">
        <v>129</v>
      </c>
      <c r="E48" s="14" t="s">
        <v>99</v>
      </c>
      <c r="F48" s="16">
        <v>99</v>
      </c>
      <c r="G48" s="17">
        <v>91</v>
      </c>
      <c r="H48" s="16">
        <v>59.4</v>
      </c>
      <c r="I48" s="16">
        <v>36.4</v>
      </c>
      <c r="J48" s="21">
        <v>10</v>
      </c>
      <c r="K48" s="16">
        <v>0</v>
      </c>
      <c r="L48" s="16">
        <v>105.8</v>
      </c>
      <c r="M48" s="16">
        <v>21.16</v>
      </c>
      <c r="N48" s="20">
        <v>70.6666666666667</v>
      </c>
      <c r="O48" s="20">
        <v>69.0769230769231</v>
      </c>
      <c r="P48" s="20">
        <v>70.348717948718</v>
      </c>
      <c r="Q48" s="20"/>
      <c r="R48" s="20">
        <v>70.348717948718</v>
      </c>
      <c r="S48" s="20">
        <v>49.2441025641026</v>
      </c>
      <c r="T48" s="27">
        <v>53.5</v>
      </c>
      <c r="U48" s="27">
        <v>100</v>
      </c>
      <c r="V48" s="27">
        <v>32.1</v>
      </c>
      <c r="W48" s="27">
        <v>40</v>
      </c>
      <c r="X48" s="27"/>
      <c r="Y48" s="27">
        <v>72.1</v>
      </c>
      <c r="Z48" s="27">
        <v>7.21</v>
      </c>
      <c r="AA48" s="33">
        <v>77.6141025641026</v>
      </c>
      <c r="AB48" s="34">
        <v>0.315789473684211</v>
      </c>
      <c r="AC48" s="35" t="s">
        <v>42</v>
      </c>
      <c r="AD48" s="33">
        <v>53.5</v>
      </c>
    </row>
    <row r="49" ht="15" customHeight="1" spans="1:30">
      <c r="A49" s="14">
        <f t="shared" si="2"/>
        <v>47</v>
      </c>
      <c r="B49" s="14">
        <f t="shared" si="3"/>
        <v>53</v>
      </c>
      <c r="C49" s="14" t="s">
        <v>130</v>
      </c>
      <c r="D49" s="15" t="s">
        <v>131</v>
      </c>
      <c r="E49" s="14" t="s">
        <v>99</v>
      </c>
      <c r="F49" s="16">
        <v>99</v>
      </c>
      <c r="G49" s="17">
        <v>90</v>
      </c>
      <c r="H49" s="16">
        <v>59.4</v>
      </c>
      <c r="I49" s="16">
        <v>36</v>
      </c>
      <c r="J49" s="21">
        <v>0</v>
      </c>
      <c r="K49" s="16">
        <v>0</v>
      </c>
      <c r="L49" s="16">
        <v>95.4</v>
      </c>
      <c r="M49" s="16">
        <v>19.08</v>
      </c>
      <c r="N49" s="20">
        <v>70.6438356164384</v>
      </c>
      <c r="O49" s="20">
        <v>65.1666666666667</v>
      </c>
      <c r="P49" s="20">
        <v>69.548401826484</v>
      </c>
      <c r="Q49" s="20"/>
      <c r="R49" s="20">
        <v>69.548401826484</v>
      </c>
      <c r="S49" s="20">
        <v>48.6838812785388</v>
      </c>
      <c r="T49" s="27">
        <v>90.1</v>
      </c>
      <c r="U49" s="27">
        <v>100</v>
      </c>
      <c r="V49" s="27">
        <v>54.06</v>
      </c>
      <c r="W49" s="27">
        <v>40</v>
      </c>
      <c r="X49" s="27"/>
      <c r="Y49" s="27">
        <v>94.06</v>
      </c>
      <c r="Z49" s="27">
        <v>9.406</v>
      </c>
      <c r="AA49" s="33">
        <v>77.1698812785388</v>
      </c>
      <c r="AB49" s="34">
        <v>0.3</v>
      </c>
      <c r="AC49" s="35" t="s">
        <v>38</v>
      </c>
      <c r="AD49" s="33">
        <v>90.1</v>
      </c>
    </row>
    <row r="50" ht="15" customHeight="1" spans="1:30">
      <c r="A50" s="14">
        <f t="shared" si="2"/>
        <v>50</v>
      </c>
      <c r="B50" s="14">
        <f t="shared" si="3"/>
        <v>51</v>
      </c>
      <c r="C50" s="14" t="s">
        <v>132</v>
      </c>
      <c r="D50" s="15" t="s">
        <v>133</v>
      </c>
      <c r="E50" s="14" t="s">
        <v>99</v>
      </c>
      <c r="F50" s="16">
        <v>99</v>
      </c>
      <c r="G50" s="17">
        <v>90</v>
      </c>
      <c r="H50" s="16">
        <v>59.4</v>
      </c>
      <c r="I50" s="16">
        <v>36</v>
      </c>
      <c r="J50" s="21">
        <v>0</v>
      </c>
      <c r="K50" s="16">
        <v>0</v>
      </c>
      <c r="L50" s="16">
        <v>95.4</v>
      </c>
      <c r="M50" s="16">
        <v>19.08</v>
      </c>
      <c r="N50" s="20">
        <v>70.7341772151899</v>
      </c>
      <c r="O50" s="20">
        <v>72.1666666666667</v>
      </c>
      <c r="P50" s="20">
        <v>71.0206751054852</v>
      </c>
      <c r="Q50" s="20"/>
      <c r="R50" s="20">
        <v>71.0206751054852</v>
      </c>
      <c r="S50" s="20">
        <v>49.7144725738396</v>
      </c>
      <c r="T50" s="27">
        <v>64.9</v>
      </c>
      <c r="U50" s="27">
        <v>100</v>
      </c>
      <c r="V50" s="27">
        <v>38.94</v>
      </c>
      <c r="W50" s="27">
        <v>40</v>
      </c>
      <c r="X50" s="27"/>
      <c r="Y50" s="27">
        <v>78.94</v>
      </c>
      <c r="Z50" s="27">
        <v>7.894</v>
      </c>
      <c r="AA50" s="33">
        <v>76.6884725738396</v>
      </c>
      <c r="AB50" s="34">
        <v>0.285714285714286</v>
      </c>
      <c r="AC50" s="35" t="s">
        <v>38</v>
      </c>
      <c r="AD50" s="33">
        <v>64.9</v>
      </c>
    </row>
    <row r="51" ht="15" customHeight="1" spans="1:30">
      <c r="A51" s="14">
        <f t="shared" si="2"/>
        <v>13</v>
      </c>
      <c r="B51" s="14">
        <f t="shared" si="3"/>
        <v>9</v>
      </c>
      <c r="C51" s="14" t="s">
        <v>134</v>
      </c>
      <c r="D51" s="15" t="s">
        <v>135</v>
      </c>
      <c r="E51" s="14" t="s">
        <v>99</v>
      </c>
      <c r="F51" s="16">
        <v>99</v>
      </c>
      <c r="G51" s="17">
        <v>90</v>
      </c>
      <c r="H51" s="16">
        <v>59.4</v>
      </c>
      <c r="I51" s="16">
        <v>36</v>
      </c>
      <c r="J51" s="21">
        <v>2.4</v>
      </c>
      <c r="K51" s="16">
        <v>0</v>
      </c>
      <c r="L51" s="16">
        <v>97.8</v>
      </c>
      <c r="M51" s="16">
        <v>19.56</v>
      </c>
      <c r="N51" s="20">
        <v>84.7910447761194</v>
      </c>
      <c r="O51" s="20">
        <v>85.4</v>
      </c>
      <c r="P51" s="20">
        <v>84.9128358208955</v>
      </c>
      <c r="Q51" s="20"/>
      <c r="R51" s="20">
        <v>84.9128358208955</v>
      </c>
      <c r="S51" s="20">
        <v>59.4389850746268</v>
      </c>
      <c r="T51" s="27">
        <v>62.4</v>
      </c>
      <c r="U51" s="27">
        <v>100</v>
      </c>
      <c r="V51" s="27">
        <v>37.44</v>
      </c>
      <c r="W51" s="27">
        <v>40</v>
      </c>
      <c r="X51" s="27"/>
      <c r="Y51" s="27">
        <v>77.44</v>
      </c>
      <c r="Z51" s="27">
        <v>7.744</v>
      </c>
      <c r="AA51" s="33">
        <v>86.7429850746268</v>
      </c>
      <c r="AB51" s="34">
        <v>0.888888888888889</v>
      </c>
      <c r="AC51" s="35" t="s">
        <v>38</v>
      </c>
      <c r="AD51" s="33">
        <v>62.4</v>
      </c>
    </row>
    <row r="52" ht="15" customHeight="1" spans="1:30">
      <c r="A52" s="14">
        <f t="shared" si="2"/>
        <v>43</v>
      </c>
      <c r="B52" s="14">
        <f t="shared" si="3"/>
        <v>37</v>
      </c>
      <c r="C52" s="14" t="s">
        <v>136</v>
      </c>
      <c r="D52" s="15" t="s">
        <v>137</v>
      </c>
      <c r="E52" s="14" t="s">
        <v>99</v>
      </c>
      <c r="F52" s="16">
        <v>99</v>
      </c>
      <c r="G52" s="17">
        <v>90</v>
      </c>
      <c r="H52" s="16">
        <v>59.4</v>
      </c>
      <c r="I52" s="16">
        <v>36</v>
      </c>
      <c r="J52" s="21">
        <v>0</v>
      </c>
      <c r="K52" s="16">
        <v>0</v>
      </c>
      <c r="L52" s="16">
        <v>95.4</v>
      </c>
      <c r="M52" s="16">
        <v>19.08</v>
      </c>
      <c r="N52" s="20">
        <v>74.0657894736842</v>
      </c>
      <c r="O52" s="20">
        <v>70.75</v>
      </c>
      <c r="P52" s="20">
        <v>73.4026315789474</v>
      </c>
      <c r="Q52" s="20"/>
      <c r="R52" s="20">
        <v>73.4026315789474</v>
      </c>
      <c r="S52" s="20">
        <v>51.3818421052632</v>
      </c>
      <c r="T52" s="27">
        <v>55.4</v>
      </c>
      <c r="U52" s="27">
        <v>100</v>
      </c>
      <c r="V52" s="27">
        <v>33.24</v>
      </c>
      <c r="W52" s="27">
        <v>40</v>
      </c>
      <c r="X52" s="27"/>
      <c r="Y52" s="27">
        <v>73.24</v>
      </c>
      <c r="Z52" s="27">
        <v>7.324</v>
      </c>
      <c r="AA52" s="33">
        <v>77.7858421052632</v>
      </c>
      <c r="AB52" s="34">
        <v>0.3</v>
      </c>
      <c r="AC52" s="35" t="s">
        <v>38</v>
      </c>
      <c r="AD52" s="33">
        <v>55.4</v>
      </c>
    </row>
    <row r="53" ht="15" customHeight="1" spans="1:30">
      <c r="A53" s="14">
        <f t="shared" si="2"/>
        <v>10</v>
      </c>
      <c r="B53" s="14">
        <f t="shared" si="3"/>
        <v>3</v>
      </c>
      <c r="C53" s="14" t="s">
        <v>138</v>
      </c>
      <c r="D53" s="15" t="s">
        <v>139</v>
      </c>
      <c r="E53" s="14" t="s">
        <v>99</v>
      </c>
      <c r="F53" s="16">
        <v>99</v>
      </c>
      <c r="G53" s="17">
        <v>90</v>
      </c>
      <c r="H53" s="16">
        <v>59.4</v>
      </c>
      <c r="I53" s="16">
        <v>36</v>
      </c>
      <c r="J53" s="21">
        <v>2</v>
      </c>
      <c r="K53" s="16">
        <v>0</v>
      </c>
      <c r="L53" s="16">
        <v>97.4</v>
      </c>
      <c r="M53" s="16">
        <v>19.48</v>
      </c>
      <c r="N53" s="20">
        <v>87.4647887323944</v>
      </c>
      <c r="O53" s="20">
        <v>87.9</v>
      </c>
      <c r="P53" s="20">
        <v>87.5518309859155</v>
      </c>
      <c r="Q53" s="20"/>
      <c r="R53" s="20">
        <v>87.5518309859155</v>
      </c>
      <c r="S53" s="20">
        <v>61.2862816901408</v>
      </c>
      <c r="T53" s="27">
        <v>60.4</v>
      </c>
      <c r="U53" s="27">
        <v>100</v>
      </c>
      <c r="V53" s="27">
        <v>36.24</v>
      </c>
      <c r="W53" s="27">
        <v>40</v>
      </c>
      <c r="X53" s="27"/>
      <c r="Y53" s="27">
        <v>76.24</v>
      </c>
      <c r="Z53" s="27">
        <v>7.624</v>
      </c>
      <c r="AA53" s="33">
        <v>88.3902816901408</v>
      </c>
      <c r="AB53" s="34">
        <v>0.947368421052632</v>
      </c>
      <c r="AC53" s="35" t="s">
        <v>38</v>
      </c>
      <c r="AD53" s="33">
        <v>60.4</v>
      </c>
    </row>
    <row r="54" ht="15" customHeight="1" spans="1:30">
      <c r="A54" s="14">
        <f t="shared" si="2"/>
        <v>27</v>
      </c>
      <c r="B54" s="14">
        <f t="shared" si="3"/>
        <v>23</v>
      </c>
      <c r="C54" s="14" t="s">
        <v>140</v>
      </c>
      <c r="D54" s="15" t="s">
        <v>141</v>
      </c>
      <c r="E54" s="14" t="s">
        <v>99</v>
      </c>
      <c r="F54" s="16">
        <v>99</v>
      </c>
      <c r="G54" s="17">
        <v>90</v>
      </c>
      <c r="H54" s="16">
        <v>59.4</v>
      </c>
      <c r="I54" s="16">
        <v>36</v>
      </c>
      <c r="J54" s="21">
        <v>4</v>
      </c>
      <c r="K54" s="16">
        <v>0</v>
      </c>
      <c r="L54" s="16">
        <v>99.4</v>
      </c>
      <c r="M54" s="16">
        <v>19.88</v>
      </c>
      <c r="N54" s="20">
        <v>79.219512195122</v>
      </c>
      <c r="O54" s="20">
        <v>74.6363636363636</v>
      </c>
      <c r="P54" s="20">
        <v>78.3028824833703</v>
      </c>
      <c r="Q54" s="20"/>
      <c r="R54" s="20">
        <v>78.3028824833703</v>
      </c>
      <c r="S54" s="20">
        <v>54.8120177383592</v>
      </c>
      <c r="T54" s="27">
        <v>60</v>
      </c>
      <c r="U54" s="27">
        <v>100</v>
      </c>
      <c r="V54" s="27">
        <v>36</v>
      </c>
      <c r="W54" s="27">
        <v>40</v>
      </c>
      <c r="X54" s="27"/>
      <c r="Y54" s="27">
        <v>76</v>
      </c>
      <c r="Z54" s="27">
        <v>7.6</v>
      </c>
      <c r="AA54" s="33">
        <v>82.2920177383592</v>
      </c>
      <c r="AB54" s="34">
        <v>0.619047619047619</v>
      </c>
      <c r="AC54" s="35" t="s">
        <v>38</v>
      </c>
      <c r="AD54" s="33">
        <v>60</v>
      </c>
    </row>
    <row r="55" ht="15" customHeight="1" spans="1:30">
      <c r="A55" s="14">
        <f t="shared" si="2"/>
        <v>55</v>
      </c>
      <c r="B55" s="14">
        <f t="shared" si="3"/>
        <v>47</v>
      </c>
      <c r="C55" s="14" t="s">
        <v>142</v>
      </c>
      <c r="D55" s="15" t="s">
        <v>143</v>
      </c>
      <c r="E55" s="14" t="s">
        <v>99</v>
      </c>
      <c r="F55" s="16">
        <v>99</v>
      </c>
      <c r="G55" s="17">
        <v>90</v>
      </c>
      <c r="H55" s="16">
        <v>59.4</v>
      </c>
      <c r="I55" s="16">
        <v>36</v>
      </c>
      <c r="J55" s="21">
        <v>0</v>
      </c>
      <c r="K55" s="16">
        <v>0</v>
      </c>
      <c r="L55" s="16">
        <v>95.4</v>
      </c>
      <c r="M55" s="16">
        <v>19.08</v>
      </c>
      <c r="N55" s="20">
        <v>71.8611111111111</v>
      </c>
      <c r="O55" s="20">
        <v>73.1</v>
      </c>
      <c r="P55" s="20">
        <v>72.1088888888889</v>
      </c>
      <c r="Q55" s="20"/>
      <c r="R55" s="20">
        <v>72.1088888888889</v>
      </c>
      <c r="S55" s="20">
        <v>50.4762222222222</v>
      </c>
      <c r="T55" s="27">
        <v>0</v>
      </c>
      <c r="U55" s="27">
        <v>100</v>
      </c>
      <c r="V55" s="27">
        <v>0</v>
      </c>
      <c r="W55" s="27">
        <v>40</v>
      </c>
      <c r="X55" s="27"/>
      <c r="Y55" s="27">
        <v>40</v>
      </c>
      <c r="Z55" s="27">
        <v>4</v>
      </c>
      <c r="AA55" s="33">
        <v>73.5562222222222</v>
      </c>
      <c r="AB55" s="34">
        <v>0.4</v>
      </c>
      <c r="AC55" s="35" t="s">
        <v>42</v>
      </c>
      <c r="AD55" s="33">
        <v>0</v>
      </c>
    </row>
    <row r="56" ht="15" customHeight="1" spans="1:30">
      <c r="A56" s="14">
        <f t="shared" si="2"/>
        <v>1</v>
      </c>
      <c r="B56" s="14">
        <f t="shared" si="3"/>
        <v>1</v>
      </c>
      <c r="C56" s="14" t="s">
        <v>144</v>
      </c>
      <c r="D56" s="15" t="s">
        <v>145</v>
      </c>
      <c r="E56" s="14" t="s">
        <v>99</v>
      </c>
      <c r="F56" s="16">
        <v>99</v>
      </c>
      <c r="G56" s="17">
        <v>95</v>
      </c>
      <c r="H56" s="16">
        <v>59.4</v>
      </c>
      <c r="I56" s="16">
        <v>38</v>
      </c>
      <c r="J56" s="21">
        <v>14.8666666666667</v>
      </c>
      <c r="K56" s="16">
        <v>0</v>
      </c>
      <c r="L56" s="16">
        <v>112.266666666667</v>
      </c>
      <c r="M56" s="16">
        <v>22.4533333333333</v>
      </c>
      <c r="N56" s="20">
        <v>92.6901408450704</v>
      </c>
      <c r="O56" s="20">
        <v>89.3</v>
      </c>
      <c r="P56" s="20">
        <v>92.0121126760563</v>
      </c>
      <c r="Q56" s="20">
        <v>6</v>
      </c>
      <c r="R56" s="20">
        <v>98.0121126760563</v>
      </c>
      <c r="S56" s="20">
        <v>68.6084788732394</v>
      </c>
      <c r="T56" s="27">
        <v>75.4</v>
      </c>
      <c r="U56" s="27">
        <v>100</v>
      </c>
      <c r="V56" s="27">
        <v>45.24</v>
      </c>
      <c r="W56" s="27">
        <v>40</v>
      </c>
      <c r="X56" s="27"/>
      <c r="Y56" s="27">
        <v>85.24</v>
      </c>
      <c r="Z56" s="27">
        <v>8.524</v>
      </c>
      <c r="AA56" s="33">
        <v>99.5858122065727</v>
      </c>
      <c r="AB56" s="34">
        <v>1</v>
      </c>
      <c r="AC56" s="35" t="s">
        <v>38</v>
      </c>
      <c r="AD56" s="33">
        <v>75.4</v>
      </c>
    </row>
    <row r="57" ht="15" customHeight="1" spans="1:30">
      <c r="A57" s="14">
        <f t="shared" si="2"/>
        <v>14</v>
      </c>
      <c r="B57" s="14">
        <f t="shared" si="3"/>
        <v>6</v>
      </c>
      <c r="C57" s="14" t="s">
        <v>146</v>
      </c>
      <c r="D57" s="15" t="s">
        <v>147</v>
      </c>
      <c r="E57" s="14" t="s">
        <v>99</v>
      </c>
      <c r="F57" s="16">
        <v>99</v>
      </c>
      <c r="G57" s="17">
        <v>90</v>
      </c>
      <c r="H57" s="16">
        <v>59.4</v>
      </c>
      <c r="I57" s="16">
        <v>36</v>
      </c>
      <c r="J57" s="21">
        <v>0</v>
      </c>
      <c r="K57" s="16">
        <v>0</v>
      </c>
      <c r="L57" s="16">
        <v>95.4</v>
      </c>
      <c r="M57" s="16">
        <v>19.08</v>
      </c>
      <c r="N57" s="20">
        <v>86.5277777777778</v>
      </c>
      <c r="O57" s="20">
        <v>78.1428571428571</v>
      </c>
      <c r="P57" s="20">
        <v>84.8507936507936</v>
      </c>
      <c r="Q57" s="20"/>
      <c r="R57" s="20">
        <v>84.8507936507936</v>
      </c>
      <c r="S57" s="20">
        <v>59.3955555555555</v>
      </c>
      <c r="T57" s="27">
        <v>66.5</v>
      </c>
      <c r="U57" s="27">
        <v>100</v>
      </c>
      <c r="V57" s="27">
        <v>39.9</v>
      </c>
      <c r="W57" s="27">
        <v>40</v>
      </c>
      <c r="X57" s="27"/>
      <c r="Y57" s="27">
        <v>79.9</v>
      </c>
      <c r="Z57" s="27">
        <v>7.99</v>
      </c>
      <c r="AA57" s="33">
        <v>86.4655555555555</v>
      </c>
      <c r="AB57" s="34">
        <v>0.95</v>
      </c>
      <c r="AC57" s="35" t="s">
        <v>38</v>
      </c>
      <c r="AD57" s="33">
        <v>66.5</v>
      </c>
    </row>
    <row r="58" ht="15" customHeight="1" spans="1:30">
      <c r="A58" s="14">
        <f t="shared" si="2"/>
        <v>11</v>
      </c>
      <c r="B58" s="14">
        <f t="shared" si="3"/>
        <v>14</v>
      </c>
      <c r="C58" s="14" t="s">
        <v>148</v>
      </c>
      <c r="D58" s="15" t="s">
        <v>149</v>
      </c>
      <c r="E58" s="14" t="s">
        <v>99</v>
      </c>
      <c r="F58" s="16">
        <v>99</v>
      </c>
      <c r="G58" s="17">
        <v>90</v>
      </c>
      <c r="H58" s="16">
        <v>59.4</v>
      </c>
      <c r="I58" s="16">
        <v>36</v>
      </c>
      <c r="J58" s="21">
        <v>0</v>
      </c>
      <c r="K58" s="16">
        <v>0</v>
      </c>
      <c r="L58" s="16">
        <v>95.4</v>
      </c>
      <c r="M58" s="16">
        <v>19.08</v>
      </c>
      <c r="N58" s="20">
        <v>81.7272727272727</v>
      </c>
      <c r="O58" s="20">
        <v>76.4444444444444</v>
      </c>
      <c r="P58" s="20">
        <v>80.6707070707071</v>
      </c>
      <c r="Q58" s="20">
        <v>4.5</v>
      </c>
      <c r="R58" s="20">
        <v>85.1707070707071</v>
      </c>
      <c r="S58" s="20">
        <v>59.619494949495</v>
      </c>
      <c r="T58" s="27">
        <v>73</v>
      </c>
      <c r="U58" s="27">
        <v>100</v>
      </c>
      <c r="V58" s="27">
        <v>43.8</v>
      </c>
      <c r="W58" s="27">
        <v>40</v>
      </c>
      <c r="X58" s="27">
        <v>7.33333333333333</v>
      </c>
      <c r="Y58" s="27">
        <v>91.1333333333333</v>
      </c>
      <c r="Z58" s="27">
        <v>9.11333333333333</v>
      </c>
      <c r="AA58" s="33">
        <v>87.8128282828283</v>
      </c>
      <c r="AB58" s="34">
        <v>0.714285714285714</v>
      </c>
      <c r="AC58" s="35" t="s">
        <v>38</v>
      </c>
      <c r="AD58" s="33">
        <v>73</v>
      </c>
    </row>
    <row r="59" ht="15" customHeight="1" spans="1:30">
      <c r="A59" s="14">
        <f t="shared" si="2"/>
        <v>35</v>
      </c>
      <c r="B59" s="14">
        <f t="shared" si="3"/>
        <v>28</v>
      </c>
      <c r="C59" s="14" t="s">
        <v>150</v>
      </c>
      <c r="D59" s="15" t="s">
        <v>151</v>
      </c>
      <c r="E59" s="14" t="s">
        <v>99</v>
      </c>
      <c r="F59" s="16">
        <v>99</v>
      </c>
      <c r="G59" s="17">
        <v>90</v>
      </c>
      <c r="H59" s="16">
        <v>59.4</v>
      </c>
      <c r="I59" s="16">
        <v>36</v>
      </c>
      <c r="J59" s="21">
        <v>2</v>
      </c>
      <c r="K59" s="16">
        <v>0</v>
      </c>
      <c r="L59" s="16">
        <v>97.4</v>
      </c>
      <c r="M59" s="16">
        <v>19.48</v>
      </c>
      <c r="N59" s="20">
        <v>78</v>
      </c>
      <c r="O59" s="20">
        <v>71.1666666666667</v>
      </c>
      <c r="P59" s="20">
        <v>76.6333333333333</v>
      </c>
      <c r="Q59" s="20"/>
      <c r="R59" s="20">
        <v>76.6333333333333</v>
      </c>
      <c r="S59" s="20">
        <v>53.6433333333333</v>
      </c>
      <c r="T59" s="27">
        <v>54.6</v>
      </c>
      <c r="U59" s="27">
        <v>100</v>
      </c>
      <c r="V59" s="27">
        <v>32.76</v>
      </c>
      <c r="W59" s="27">
        <v>40</v>
      </c>
      <c r="X59" s="27"/>
      <c r="Y59" s="27">
        <v>72.76</v>
      </c>
      <c r="Z59" s="27">
        <v>7.276</v>
      </c>
      <c r="AA59" s="33">
        <v>80.3993333333333</v>
      </c>
      <c r="AB59" s="34">
        <v>0.526315789473684</v>
      </c>
      <c r="AC59" s="35" t="s">
        <v>38</v>
      </c>
      <c r="AD59" s="33">
        <v>54.6</v>
      </c>
    </row>
    <row r="60" ht="15" customHeight="1" spans="1:30">
      <c r="A60" s="14">
        <f t="shared" si="2"/>
        <v>34</v>
      </c>
      <c r="B60" s="14">
        <f t="shared" si="3"/>
        <v>39</v>
      </c>
      <c r="C60" s="14" t="s">
        <v>152</v>
      </c>
      <c r="D60" s="15" t="s">
        <v>153</v>
      </c>
      <c r="E60" s="14" t="s">
        <v>99</v>
      </c>
      <c r="F60" s="16">
        <v>99</v>
      </c>
      <c r="G60" s="17">
        <v>90</v>
      </c>
      <c r="H60" s="16">
        <v>59.4</v>
      </c>
      <c r="I60" s="16">
        <v>36</v>
      </c>
      <c r="J60" s="21">
        <v>0</v>
      </c>
      <c r="K60" s="16">
        <v>0</v>
      </c>
      <c r="L60" s="16">
        <v>95.4</v>
      </c>
      <c r="M60" s="16">
        <v>19.08</v>
      </c>
      <c r="N60" s="20">
        <v>73.8783783783784</v>
      </c>
      <c r="O60" s="20">
        <v>72.9166666666667</v>
      </c>
      <c r="P60" s="20">
        <v>73.686036036036</v>
      </c>
      <c r="Q60" s="20">
        <v>4</v>
      </c>
      <c r="R60" s="20">
        <v>77.686036036036</v>
      </c>
      <c r="S60" s="20">
        <v>54.3802252252252</v>
      </c>
      <c r="T60" s="27">
        <v>54.5</v>
      </c>
      <c r="U60" s="27">
        <v>100</v>
      </c>
      <c r="V60" s="27">
        <v>32.7</v>
      </c>
      <c r="W60" s="27">
        <v>40</v>
      </c>
      <c r="X60" s="27"/>
      <c r="Y60" s="27">
        <v>72.7</v>
      </c>
      <c r="Z60" s="27">
        <v>7.27</v>
      </c>
      <c r="AA60" s="33">
        <v>80.7302252252252</v>
      </c>
      <c r="AB60" s="34">
        <v>0.368421052631579</v>
      </c>
      <c r="AC60" s="35" t="s">
        <v>38</v>
      </c>
      <c r="AD60" s="33">
        <v>54.5</v>
      </c>
    </row>
    <row r="61" ht="15" customHeight="1" spans="1:30">
      <c r="A61" s="14">
        <f t="shared" si="2"/>
        <v>29</v>
      </c>
      <c r="B61" s="14">
        <f t="shared" si="3"/>
        <v>33</v>
      </c>
      <c r="C61" s="14" t="s">
        <v>154</v>
      </c>
      <c r="D61" s="15" t="s">
        <v>155</v>
      </c>
      <c r="E61" s="14" t="s">
        <v>99</v>
      </c>
      <c r="F61" s="16">
        <v>99</v>
      </c>
      <c r="G61" s="17">
        <v>95</v>
      </c>
      <c r="H61" s="16">
        <v>59.4</v>
      </c>
      <c r="I61" s="16">
        <v>38</v>
      </c>
      <c r="J61" s="21">
        <v>10</v>
      </c>
      <c r="K61" s="16">
        <v>0</v>
      </c>
      <c r="L61" s="16">
        <v>107.4</v>
      </c>
      <c r="M61" s="16">
        <v>21.48</v>
      </c>
      <c r="N61" s="20">
        <v>75.0909090909091</v>
      </c>
      <c r="O61" s="20">
        <v>75.0909090909091</v>
      </c>
      <c r="P61" s="20">
        <v>75.0909090909091</v>
      </c>
      <c r="Q61" s="20"/>
      <c r="R61" s="20">
        <v>75.0909090909091</v>
      </c>
      <c r="S61" s="20">
        <v>52.5636363636364</v>
      </c>
      <c r="T61" s="27">
        <v>64.2</v>
      </c>
      <c r="U61" s="27">
        <v>100</v>
      </c>
      <c r="V61" s="27">
        <v>38.52</v>
      </c>
      <c r="W61" s="27">
        <v>40</v>
      </c>
      <c r="X61" s="27"/>
      <c r="Y61" s="27">
        <v>78.52</v>
      </c>
      <c r="Z61" s="27">
        <v>7.852</v>
      </c>
      <c r="AA61" s="33">
        <v>81.8956363636364</v>
      </c>
      <c r="AB61" s="34">
        <v>0.6</v>
      </c>
      <c r="AC61" s="35" t="s">
        <v>42</v>
      </c>
      <c r="AD61" s="33">
        <v>64.2</v>
      </c>
    </row>
    <row r="62" ht="15" customHeight="1" spans="1:30">
      <c r="A62" s="14">
        <f t="shared" si="2"/>
        <v>30</v>
      </c>
      <c r="B62" s="14">
        <f t="shared" si="3"/>
        <v>27</v>
      </c>
      <c r="C62" s="14" t="s">
        <v>156</v>
      </c>
      <c r="D62" s="15" t="s">
        <v>157</v>
      </c>
      <c r="E62" s="14" t="s">
        <v>99</v>
      </c>
      <c r="F62" s="16">
        <v>99</v>
      </c>
      <c r="G62" s="17">
        <v>90</v>
      </c>
      <c r="H62" s="16">
        <v>59.4</v>
      </c>
      <c r="I62" s="16">
        <v>36</v>
      </c>
      <c r="J62" s="21">
        <v>0</v>
      </c>
      <c r="K62" s="16">
        <v>0</v>
      </c>
      <c r="L62" s="16">
        <v>95.4</v>
      </c>
      <c r="M62" s="16">
        <v>19.08</v>
      </c>
      <c r="N62" s="20">
        <v>78.2676056338028</v>
      </c>
      <c r="O62" s="20">
        <v>76.4</v>
      </c>
      <c r="P62" s="20">
        <v>77.8940845070423</v>
      </c>
      <c r="Q62" s="20"/>
      <c r="R62" s="20">
        <v>77.8940845070423</v>
      </c>
      <c r="S62" s="20">
        <v>54.5258591549296</v>
      </c>
      <c r="T62" s="27">
        <v>61</v>
      </c>
      <c r="U62" s="27">
        <v>100</v>
      </c>
      <c r="V62" s="27">
        <v>36.6</v>
      </c>
      <c r="W62" s="27">
        <v>40</v>
      </c>
      <c r="X62" s="27"/>
      <c r="Y62" s="27">
        <v>76.6</v>
      </c>
      <c r="Z62" s="27">
        <v>7.66</v>
      </c>
      <c r="AA62" s="33">
        <v>81.2658591549296</v>
      </c>
      <c r="AB62" s="34">
        <v>0.473684210526316</v>
      </c>
      <c r="AC62" s="35" t="s">
        <v>38</v>
      </c>
      <c r="AD62" s="33">
        <v>61</v>
      </c>
    </row>
    <row r="63" ht="15" customHeight="1" spans="1:30">
      <c r="A63" s="14">
        <f t="shared" si="2"/>
        <v>31</v>
      </c>
      <c r="B63" s="14">
        <f t="shared" si="3"/>
        <v>26</v>
      </c>
      <c r="C63" s="14" t="s">
        <v>158</v>
      </c>
      <c r="D63" s="15" t="s">
        <v>159</v>
      </c>
      <c r="E63" s="14" t="s">
        <v>99</v>
      </c>
      <c r="F63" s="16">
        <v>99</v>
      </c>
      <c r="G63" s="17">
        <v>90</v>
      </c>
      <c r="H63" s="16">
        <v>59.4</v>
      </c>
      <c r="I63" s="16">
        <v>36</v>
      </c>
      <c r="J63" s="21">
        <v>2</v>
      </c>
      <c r="K63" s="16">
        <v>0</v>
      </c>
      <c r="L63" s="16">
        <v>97.4</v>
      </c>
      <c r="M63" s="16">
        <v>19.48</v>
      </c>
      <c r="N63" s="20">
        <v>78.2957746478873</v>
      </c>
      <c r="O63" s="20">
        <v>79.5</v>
      </c>
      <c r="P63" s="20">
        <v>78.5366197183099</v>
      </c>
      <c r="Q63" s="20"/>
      <c r="R63" s="20">
        <v>78.5366197183099</v>
      </c>
      <c r="S63" s="20">
        <v>54.9756338028169</v>
      </c>
      <c r="T63" s="27">
        <v>43.5</v>
      </c>
      <c r="U63" s="27">
        <v>100</v>
      </c>
      <c r="V63" s="27">
        <v>26.1</v>
      </c>
      <c r="W63" s="27">
        <v>40</v>
      </c>
      <c r="X63" s="27"/>
      <c r="Y63" s="27">
        <v>66.1</v>
      </c>
      <c r="Z63" s="27">
        <v>6.61</v>
      </c>
      <c r="AA63" s="33">
        <v>81.0656338028169</v>
      </c>
      <c r="AB63" s="34">
        <v>0.578947368421053</v>
      </c>
      <c r="AC63" s="35" t="s">
        <v>38</v>
      </c>
      <c r="AD63" s="33">
        <v>43.5</v>
      </c>
    </row>
    <row r="64" ht="15" customHeight="1" spans="1:30">
      <c r="A64" s="14"/>
      <c r="B64" s="14"/>
      <c r="C64" s="14"/>
      <c r="D64" s="15"/>
      <c r="E64" s="14"/>
      <c r="F64" s="16"/>
      <c r="G64" s="17"/>
      <c r="H64" s="16"/>
      <c r="I64" s="16"/>
      <c r="J64" s="21"/>
      <c r="K64" s="21"/>
      <c r="L64" s="16"/>
      <c r="M64" s="16"/>
      <c r="N64" s="20"/>
      <c r="O64" s="20"/>
      <c r="P64" s="20"/>
      <c r="Q64" s="20"/>
      <c r="R64" s="20"/>
      <c r="S64" s="20"/>
      <c r="T64" s="27"/>
      <c r="U64" s="27"/>
      <c r="V64" s="27"/>
      <c r="W64" s="27"/>
      <c r="X64" s="27"/>
      <c r="Y64" s="27"/>
      <c r="Z64" s="27"/>
      <c r="AA64" s="33"/>
      <c r="AB64" s="34"/>
      <c r="AC64" s="35"/>
      <c r="AD64" s="33"/>
    </row>
    <row r="65" ht="15" customHeight="1" spans="1:30">
      <c r="A65" s="14"/>
      <c r="B65" s="14"/>
      <c r="C65" s="14"/>
      <c r="D65" s="15"/>
      <c r="E65" s="14"/>
      <c r="F65" s="16"/>
      <c r="G65" s="17"/>
      <c r="H65" s="16"/>
      <c r="I65" s="16"/>
      <c r="J65" s="21"/>
      <c r="K65" s="21"/>
      <c r="L65" s="16"/>
      <c r="M65" s="16"/>
      <c r="N65" s="20"/>
      <c r="O65" s="20"/>
      <c r="P65" s="20"/>
      <c r="Q65" s="20"/>
      <c r="R65" s="20"/>
      <c r="S65" s="20"/>
      <c r="T65" s="27"/>
      <c r="U65" s="27"/>
      <c r="V65" s="27"/>
      <c r="W65" s="27"/>
      <c r="X65" s="27"/>
      <c r="Y65" s="27"/>
      <c r="Z65" s="27"/>
      <c r="AA65" s="33"/>
      <c r="AB65" s="34"/>
      <c r="AC65" s="35"/>
      <c r="AD65" s="33"/>
    </row>
    <row r="66" ht="15" customHeight="1" spans="1:30">
      <c r="A66" s="14"/>
      <c r="B66" s="14"/>
      <c r="C66" s="14"/>
      <c r="D66" s="15"/>
      <c r="E66" s="14"/>
      <c r="F66" s="16"/>
      <c r="G66" s="17"/>
      <c r="H66" s="16"/>
      <c r="I66" s="16"/>
      <c r="J66" s="21"/>
      <c r="K66" s="21"/>
      <c r="L66" s="16"/>
      <c r="M66" s="16"/>
      <c r="N66" s="20"/>
      <c r="O66" s="20"/>
      <c r="P66" s="20"/>
      <c r="Q66" s="20"/>
      <c r="R66" s="20"/>
      <c r="S66" s="20"/>
      <c r="T66" s="27"/>
      <c r="U66" s="27"/>
      <c r="V66" s="27"/>
      <c r="W66" s="27"/>
      <c r="X66" s="27"/>
      <c r="Y66" s="27"/>
      <c r="Z66" s="27"/>
      <c r="AA66" s="33"/>
      <c r="AB66" s="34"/>
      <c r="AC66" s="35"/>
      <c r="AD66" s="33"/>
    </row>
    <row r="67" ht="15" customHeight="1" spans="1:30">
      <c r="A67" s="14"/>
      <c r="B67" s="14"/>
      <c r="C67" s="14"/>
      <c r="D67" s="15"/>
      <c r="E67" s="14"/>
      <c r="F67" s="16"/>
      <c r="G67" s="17"/>
      <c r="H67" s="16"/>
      <c r="I67" s="16"/>
      <c r="J67" s="21"/>
      <c r="K67" s="21"/>
      <c r="L67" s="16"/>
      <c r="M67" s="16"/>
      <c r="N67" s="20"/>
      <c r="O67" s="20"/>
      <c r="P67" s="20"/>
      <c r="Q67" s="20"/>
      <c r="R67" s="20"/>
      <c r="S67" s="20"/>
      <c r="T67" s="27"/>
      <c r="U67" s="27"/>
      <c r="V67" s="27"/>
      <c r="W67" s="27"/>
      <c r="X67" s="27"/>
      <c r="Y67" s="27"/>
      <c r="Z67" s="27"/>
      <c r="AA67" s="33"/>
      <c r="AB67" s="34"/>
      <c r="AC67" s="35"/>
      <c r="AD67" s="33"/>
    </row>
    <row r="68" ht="15" customHeight="1" spans="1:30">
      <c r="A68" s="14"/>
      <c r="B68" s="14"/>
      <c r="C68" s="14"/>
      <c r="D68" s="15"/>
      <c r="E68" s="14"/>
      <c r="F68" s="16"/>
      <c r="G68" s="17"/>
      <c r="H68" s="16"/>
      <c r="I68" s="16"/>
      <c r="J68" s="21"/>
      <c r="K68" s="16"/>
      <c r="L68" s="16"/>
      <c r="M68" s="16"/>
      <c r="N68" s="20"/>
      <c r="O68" s="20"/>
      <c r="P68" s="20"/>
      <c r="Q68" s="20"/>
      <c r="R68" s="20"/>
      <c r="S68" s="20"/>
      <c r="T68" s="27"/>
      <c r="U68" s="27"/>
      <c r="V68" s="27"/>
      <c r="W68" s="27"/>
      <c r="X68" s="27"/>
      <c r="Y68" s="27"/>
      <c r="Z68" s="27"/>
      <c r="AA68" s="33"/>
      <c r="AB68" s="34"/>
      <c r="AC68" s="35"/>
      <c r="AD68" s="33"/>
    </row>
    <row r="69" ht="15" customHeight="1" spans="1:30">
      <c r="A69" s="14"/>
      <c r="B69" s="14"/>
      <c r="C69" s="14"/>
      <c r="D69" s="15"/>
      <c r="E69" s="14"/>
      <c r="F69" s="16"/>
      <c r="G69" s="17"/>
      <c r="H69" s="16"/>
      <c r="I69" s="16"/>
      <c r="J69" s="21"/>
      <c r="K69" s="16"/>
      <c r="L69" s="16"/>
      <c r="M69" s="16"/>
      <c r="N69" s="20"/>
      <c r="O69" s="20"/>
      <c r="P69" s="20"/>
      <c r="Q69" s="20"/>
      <c r="R69" s="20"/>
      <c r="S69" s="20"/>
      <c r="T69" s="27"/>
      <c r="U69" s="27"/>
      <c r="V69" s="27"/>
      <c r="W69" s="27"/>
      <c r="X69" s="27"/>
      <c r="Y69" s="27"/>
      <c r="Z69" s="27"/>
      <c r="AA69" s="33"/>
      <c r="AB69" s="34"/>
      <c r="AC69" s="35"/>
      <c r="AD69" s="33"/>
    </row>
    <row r="70" ht="15" customHeight="1" spans="1:30">
      <c r="A70" s="14"/>
      <c r="B70" s="14"/>
      <c r="C70" s="14"/>
      <c r="D70" s="15"/>
      <c r="E70" s="14"/>
      <c r="F70" s="16"/>
      <c r="G70" s="17"/>
      <c r="H70" s="16"/>
      <c r="I70" s="16"/>
      <c r="J70" s="21"/>
      <c r="K70" s="16"/>
      <c r="L70" s="16"/>
      <c r="M70" s="16"/>
      <c r="N70" s="20"/>
      <c r="O70" s="20"/>
      <c r="P70" s="20"/>
      <c r="Q70" s="20"/>
      <c r="R70" s="20"/>
      <c r="S70" s="20"/>
      <c r="T70" s="27"/>
      <c r="U70" s="27"/>
      <c r="V70" s="27"/>
      <c r="W70" s="27"/>
      <c r="X70" s="27"/>
      <c r="Y70" s="27"/>
      <c r="Z70" s="27"/>
      <c r="AA70" s="33"/>
      <c r="AB70" s="34"/>
      <c r="AC70" s="35"/>
      <c r="AD70" s="33"/>
    </row>
    <row r="71" ht="15" customHeight="1" spans="1:30">
      <c r="A71" s="14"/>
      <c r="B71" s="14"/>
      <c r="C71" s="14"/>
      <c r="D71" s="15"/>
      <c r="E71" s="14"/>
      <c r="F71" s="16"/>
      <c r="G71" s="17"/>
      <c r="H71" s="16"/>
      <c r="I71" s="16"/>
      <c r="J71" s="21"/>
      <c r="K71" s="16"/>
      <c r="L71" s="16"/>
      <c r="M71" s="16"/>
      <c r="N71" s="20"/>
      <c r="O71" s="20"/>
      <c r="P71" s="20"/>
      <c r="Q71" s="20"/>
      <c r="R71" s="20"/>
      <c r="S71" s="20"/>
      <c r="T71" s="27"/>
      <c r="U71" s="27"/>
      <c r="V71" s="27"/>
      <c r="W71" s="27"/>
      <c r="X71" s="27"/>
      <c r="Y71" s="27"/>
      <c r="Z71" s="27"/>
      <c r="AA71" s="33"/>
      <c r="AB71" s="34"/>
      <c r="AC71" s="35"/>
      <c r="AD71" s="33"/>
    </row>
    <row r="72" ht="15" customHeight="1" spans="1:30">
      <c r="A72" s="14"/>
      <c r="B72" s="14"/>
      <c r="C72" s="14"/>
      <c r="D72" s="15"/>
      <c r="E72" s="14"/>
      <c r="F72" s="16"/>
      <c r="G72" s="17"/>
      <c r="H72" s="16"/>
      <c r="I72" s="16"/>
      <c r="J72" s="21"/>
      <c r="K72" s="16"/>
      <c r="L72" s="16"/>
      <c r="M72" s="16"/>
      <c r="N72" s="20"/>
      <c r="O72" s="20"/>
      <c r="P72" s="20"/>
      <c r="Q72" s="20"/>
      <c r="R72" s="20"/>
      <c r="S72" s="20"/>
      <c r="T72" s="27"/>
      <c r="U72" s="27"/>
      <c r="V72" s="27"/>
      <c r="W72" s="27"/>
      <c r="X72" s="27"/>
      <c r="Y72" s="27"/>
      <c r="Z72" s="27"/>
      <c r="AA72" s="33"/>
      <c r="AB72" s="34"/>
      <c r="AC72" s="35"/>
      <c r="AD72" s="33"/>
    </row>
    <row r="73" ht="15" customHeight="1" spans="1:30">
      <c r="A73" s="14"/>
      <c r="B73" s="14"/>
      <c r="C73" s="14"/>
      <c r="D73" s="15"/>
      <c r="E73" s="14"/>
      <c r="F73" s="16"/>
      <c r="G73" s="17"/>
      <c r="H73" s="16"/>
      <c r="I73" s="16"/>
      <c r="J73" s="21"/>
      <c r="K73" s="16"/>
      <c r="L73" s="16"/>
      <c r="M73" s="16"/>
      <c r="N73" s="20"/>
      <c r="O73" s="20"/>
      <c r="P73" s="20"/>
      <c r="Q73" s="20"/>
      <c r="R73" s="20"/>
      <c r="S73" s="20"/>
      <c r="T73" s="27"/>
      <c r="U73" s="27"/>
      <c r="V73" s="27"/>
      <c r="W73" s="27"/>
      <c r="X73" s="27"/>
      <c r="Y73" s="27"/>
      <c r="Z73" s="27"/>
      <c r="AA73" s="33"/>
      <c r="AB73" s="34"/>
      <c r="AC73" s="35"/>
      <c r="AD73" s="33"/>
    </row>
    <row r="74" ht="15" customHeight="1" spans="1:30">
      <c r="A74" s="14"/>
      <c r="B74" s="14"/>
      <c r="C74" s="14"/>
      <c r="D74" s="15"/>
      <c r="E74" s="14"/>
      <c r="F74" s="16"/>
      <c r="G74" s="17"/>
      <c r="H74" s="16"/>
      <c r="I74" s="16"/>
      <c r="J74" s="21"/>
      <c r="K74" s="16"/>
      <c r="L74" s="16"/>
      <c r="M74" s="16"/>
      <c r="N74" s="20"/>
      <c r="O74" s="20"/>
      <c r="P74" s="20"/>
      <c r="Q74" s="20"/>
      <c r="R74" s="20"/>
      <c r="S74" s="20"/>
      <c r="T74" s="27"/>
      <c r="U74" s="27"/>
      <c r="V74" s="27"/>
      <c r="W74" s="27"/>
      <c r="X74" s="27"/>
      <c r="Y74" s="27"/>
      <c r="Z74" s="27"/>
      <c r="AA74" s="33"/>
      <c r="AB74" s="34"/>
      <c r="AC74" s="35"/>
      <c r="AD74" s="33"/>
    </row>
    <row r="75" ht="15" customHeight="1" spans="1:30">
      <c r="A75" s="14"/>
      <c r="B75" s="14"/>
      <c r="C75" s="14"/>
      <c r="D75" s="15"/>
      <c r="E75" s="14"/>
      <c r="F75" s="16"/>
      <c r="G75" s="17"/>
      <c r="H75" s="16"/>
      <c r="I75" s="16"/>
      <c r="J75" s="21"/>
      <c r="K75" s="16"/>
      <c r="L75" s="16"/>
      <c r="M75" s="16"/>
      <c r="N75" s="20"/>
      <c r="O75" s="20"/>
      <c r="P75" s="20"/>
      <c r="Q75" s="20"/>
      <c r="R75" s="20"/>
      <c r="S75" s="20"/>
      <c r="T75" s="27"/>
      <c r="U75" s="27"/>
      <c r="V75" s="27"/>
      <c r="W75" s="27"/>
      <c r="X75" s="27"/>
      <c r="Y75" s="27"/>
      <c r="Z75" s="27"/>
      <c r="AA75" s="33"/>
      <c r="AB75" s="34"/>
      <c r="AC75" s="35"/>
      <c r="AD75" s="33"/>
    </row>
    <row r="76" ht="15" customHeight="1" spans="1:30">
      <c r="A76" s="14"/>
      <c r="B76" s="14"/>
      <c r="C76" s="14"/>
      <c r="D76" s="15"/>
      <c r="E76" s="14"/>
      <c r="F76" s="16"/>
      <c r="G76" s="17"/>
      <c r="H76" s="16"/>
      <c r="I76" s="16"/>
      <c r="J76" s="21"/>
      <c r="K76" s="16"/>
      <c r="L76" s="16"/>
      <c r="M76" s="16"/>
      <c r="N76" s="20"/>
      <c r="O76" s="20"/>
      <c r="P76" s="20"/>
      <c r="Q76" s="20"/>
      <c r="R76" s="20"/>
      <c r="S76" s="20"/>
      <c r="T76" s="27"/>
      <c r="U76" s="27"/>
      <c r="V76" s="27"/>
      <c r="W76" s="27"/>
      <c r="X76" s="27"/>
      <c r="Y76" s="27"/>
      <c r="Z76" s="27"/>
      <c r="AA76" s="33"/>
      <c r="AB76" s="34"/>
      <c r="AC76" s="35"/>
      <c r="AD76" s="33"/>
    </row>
    <row r="77" ht="15" customHeight="1" spans="1:30">
      <c r="A77" s="14"/>
      <c r="B77" s="14"/>
      <c r="C77" s="14"/>
      <c r="D77" s="15"/>
      <c r="E77" s="14"/>
      <c r="F77" s="16"/>
      <c r="G77" s="17"/>
      <c r="H77" s="16"/>
      <c r="I77" s="16"/>
      <c r="J77" s="21"/>
      <c r="K77" s="16"/>
      <c r="L77" s="16"/>
      <c r="M77" s="16"/>
      <c r="N77" s="20"/>
      <c r="O77" s="20"/>
      <c r="P77" s="20"/>
      <c r="Q77" s="20"/>
      <c r="R77" s="20"/>
      <c r="S77" s="20"/>
      <c r="T77" s="27"/>
      <c r="U77" s="27"/>
      <c r="V77" s="27"/>
      <c r="W77" s="27"/>
      <c r="X77" s="27"/>
      <c r="Y77" s="27"/>
      <c r="Z77" s="27"/>
      <c r="AA77" s="33"/>
      <c r="AB77" s="34"/>
      <c r="AC77" s="35"/>
      <c r="AD77" s="33"/>
    </row>
    <row r="78" ht="15" customHeight="1" spans="1:30">
      <c r="A78" s="14"/>
      <c r="B78" s="14"/>
      <c r="C78" s="14"/>
      <c r="D78" s="15"/>
      <c r="E78" s="14"/>
      <c r="F78" s="16"/>
      <c r="G78" s="17"/>
      <c r="H78" s="16"/>
      <c r="I78" s="16"/>
      <c r="J78" s="21"/>
      <c r="K78" s="16"/>
      <c r="L78" s="16"/>
      <c r="M78" s="16"/>
      <c r="N78" s="20"/>
      <c r="O78" s="20"/>
      <c r="P78" s="20"/>
      <c r="Q78" s="20"/>
      <c r="R78" s="20"/>
      <c r="S78" s="20"/>
      <c r="T78" s="27"/>
      <c r="U78" s="27"/>
      <c r="V78" s="27"/>
      <c r="W78" s="27"/>
      <c r="X78" s="27"/>
      <c r="Y78" s="27"/>
      <c r="Z78" s="27"/>
      <c r="AA78" s="33"/>
      <c r="AB78" s="34"/>
      <c r="AC78" s="35"/>
      <c r="AD78" s="33"/>
    </row>
    <row r="79" ht="15" customHeight="1" spans="1:30">
      <c r="A79" s="14"/>
      <c r="B79" s="14"/>
      <c r="C79" s="14"/>
      <c r="D79" s="15"/>
      <c r="E79" s="14"/>
      <c r="F79" s="16"/>
      <c r="G79" s="17"/>
      <c r="H79" s="16"/>
      <c r="I79" s="16"/>
      <c r="J79" s="21"/>
      <c r="K79" s="16"/>
      <c r="L79" s="16"/>
      <c r="M79" s="16"/>
      <c r="N79" s="20"/>
      <c r="O79" s="20"/>
      <c r="P79" s="20"/>
      <c r="Q79" s="20"/>
      <c r="R79" s="20"/>
      <c r="S79" s="20"/>
      <c r="T79" s="27"/>
      <c r="U79" s="27"/>
      <c r="V79" s="27"/>
      <c r="W79" s="27"/>
      <c r="X79" s="27"/>
      <c r="Y79" s="27"/>
      <c r="Z79" s="27"/>
      <c r="AA79" s="33"/>
      <c r="AB79" s="34"/>
      <c r="AC79" s="35"/>
      <c r="AD79" s="33"/>
    </row>
    <row r="80" ht="15" customHeight="1" spans="1:30">
      <c r="A80" s="14"/>
      <c r="B80" s="14"/>
      <c r="C80" s="14"/>
      <c r="D80" s="15"/>
      <c r="E80" s="14"/>
      <c r="F80" s="16"/>
      <c r="G80" s="17"/>
      <c r="H80" s="16"/>
      <c r="I80" s="16"/>
      <c r="J80" s="21"/>
      <c r="K80" s="16"/>
      <c r="L80" s="16"/>
      <c r="M80" s="16"/>
      <c r="N80" s="20"/>
      <c r="O80" s="20"/>
      <c r="P80" s="20"/>
      <c r="Q80" s="20"/>
      <c r="R80" s="20"/>
      <c r="S80" s="20"/>
      <c r="T80" s="27"/>
      <c r="U80" s="27"/>
      <c r="V80" s="27"/>
      <c r="W80" s="27"/>
      <c r="X80" s="27"/>
      <c r="Y80" s="27"/>
      <c r="Z80" s="27"/>
      <c r="AA80" s="33"/>
      <c r="AB80" s="34"/>
      <c r="AC80" s="35"/>
      <c r="AD80" s="33"/>
    </row>
    <row r="81" ht="15" customHeight="1" spans="1:30">
      <c r="A81" s="14"/>
      <c r="B81" s="14"/>
      <c r="C81" s="14"/>
      <c r="D81" s="15"/>
      <c r="E81" s="14"/>
      <c r="F81" s="16"/>
      <c r="G81" s="17"/>
      <c r="H81" s="16"/>
      <c r="I81" s="16"/>
      <c r="J81" s="21"/>
      <c r="K81" s="16"/>
      <c r="L81" s="16"/>
      <c r="M81" s="16"/>
      <c r="N81" s="20"/>
      <c r="O81" s="20"/>
      <c r="P81" s="20"/>
      <c r="Q81" s="20"/>
      <c r="R81" s="20"/>
      <c r="S81" s="20"/>
      <c r="T81" s="27"/>
      <c r="U81" s="27"/>
      <c r="V81" s="27"/>
      <c r="W81" s="27"/>
      <c r="X81" s="27"/>
      <c r="Y81" s="27"/>
      <c r="Z81" s="27"/>
      <c r="AA81" s="33"/>
      <c r="AB81" s="34"/>
      <c r="AC81" s="35"/>
      <c r="AD81" s="33"/>
    </row>
    <row r="82" ht="15" customHeight="1" spans="1:30">
      <c r="A82" s="14"/>
      <c r="B82" s="14"/>
      <c r="C82" s="14"/>
      <c r="D82" s="15"/>
      <c r="E82" s="14"/>
      <c r="F82" s="16"/>
      <c r="G82" s="17"/>
      <c r="H82" s="16"/>
      <c r="I82" s="16"/>
      <c r="J82" s="21"/>
      <c r="K82" s="16"/>
      <c r="L82" s="16"/>
      <c r="M82" s="16"/>
      <c r="N82" s="20"/>
      <c r="O82" s="20"/>
      <c r="P82" s="20"/>
      <c r="Q82" s="20"/>
      <c r="R82" s="20"/>
      <c r="S82" s="20"/>
      <c r="T82" s="27"/>
      <c r="U82" s="27"/>
      <c r="V82" s="27"/>
      <c r="W82" s="27"/>
      <c r="X82" s="27"/>
      <c r="Y82" s="27"/>
      <c r="Z82" s="27"/>
      <c r="AA82" s="33"/>
      <c r="AB82" s="34"/>
      <c r="AC82" s="35"/>
      <c r="AD82" s="33"/>
    </row>
    <row r="83" ht="15" customHeight="1" spans="1:30">
      <c r="A83" s="14"/>
      <c r="B83" s="14"/>
      <c r="C83" s="14"/>
      <c r="D83" s="15"/>
      <c r="E83" s="14"/>
      <c r="F83" s="16"/>
      <c r="G83" s="17"/>
      <c r="H83" s="16"/>
      <c r="I83" s="16"/>
      <c r="J83" s="21"/>
      <c r="K83" s="16"/>
      <c r="L83" s="16"/>
      <c r="M83" s="16"/>
      <c r="N83" s="20"/>
      <c r="O83" s="20"/>
      <c r="P83" s="20"/>
      <c r="Q83" s="20"/>
      <c r="R83" s="20"/>
      <c r="S83" s="20"/>
      <c r="T83" s="27"/>
      <c r="U83" s="27"/>
      <c r="V83" s="27"/>
      <c r="W83" s="27"/>
      <c r="X83" s="27"/>
      <c r="Y83" s="27"/>
      <c r="Z83" s="27"/>
      <c r="AA83" s="33"/>
      <c r="AB83" s="34"/>
      <c r="AC83" s="35"/>
      <c r="AD83" s="33"/>
    </row>
    <row r="84" ht="15" customHeight="1" spans="1:30">
      <c r="A84" s="14"/>
      <c r="B84" s="14"/>
      <c r="C84" s="14"/>
      <c r="D84" s="15"/>
      <c r="E84" s="14"/>
      <c r="F84" s="16"/>
      <c r="G84" s="17"/>
      <c r="H84" s="16"/>
      <c r="I84" s="16"/>
      <c r="J84" s="21"/>
      <c r="K84" s="16"/>
      <c r="L84" s="16"/>
      <c r="M84" s="16"/>
      <c r="N84" s="20"/>
      <c r="O84" s="20"/>
      <c r="P84" s="20"/>
      <c r="Q84" s="20"/>
      <c r="R84" s="20"/>
      <c r="S84" s="20"/>
      <c r="T84" s="27"/>
      <c r="U84" s="27"/>
      <c r="V84" s="27"/>
      <c r="W84" s="27"/>
      <c r="X84" s="27"/>
      <c r="Y84" s="27"/>
      <c r="Z84" s="27"/>
      <c r="AA84" s="33"/>
      <c r="AB84" s="34"/>
      <c r="AC84" s="35"/>
      <c r="AD84" s="33"/>
    </row>
    <row r="85" ht="15" customHeight="1" spans="1:30">
      <c r="A85" s="14"/>
      <c r="B85" s="14"/>
      <c r="C85" s="14"/>
      <c r="D85" s="15"/>
      <c r="E85" s="14"/>
      <c r="F85" s="16"/>
      <c r="G85" s="17"/>
      <c r="H85" s="16"/>
      <c r="I85" s="16"/>
      <c r="J85" s="21"/>
      <c r="K85" s="16"/>
      <c r="L85" s="16"/>
      <c r="M85" s="16"/>
      <c r="N85" s="20"/>
      <c r="O85" s="20"/>
      <c r="P85" s="20"/>
      <c r="Q85" s="20"/>
      <c r="R85" s="20"/>
      <c r="S85" s="20"/>
      <c r="T85" s="27"/>
      <c r="U85" s="27"/>
      <c r="V85" s="27"/>
      <c r="W85" s="27"/>
      <c r="X85" s="27"/>
      <c r="Y85" s="27"/>
      <c r="Z85" s="27"/>
      <c r="AA85" s="33"/>
      <c r="AB85" s="34"/>
      <c r="AC85" s="35"/>
      <c r="AD85" s="33"/>
    </row>
    <row r="86" ht="15" customHeight="1" spans="1:30">
      <c r="A86" s="14"/>
      <c r="B86" s="14"/>
      <c r="C86" s="14"/>
      <c r="D86" s="15"/>
      <c r="E86" s="14"/>
      <c r="F86" s="16"/>
      <c r="G86" s="17"/>
      <c r="H86" s="16"/>
      <c r="I86" s="16"/>
      <c r="J86" s="21"/>
      <c r="K86" s="16"/>
      <c r="L86" s="16"/>
      <c r="M86" s="16"/>
      <c r="N86" s="20"/>
      <c r="O86" s="20"/>
      <c r="P86" s="20"/>
      <c r="Q86" s="20"/>
      <c r="R86" s="20"/>
      <c r="S86" s="20"/>
      <c r="T86" s="27"/>
      <c r="U86" s="27"/>
      <c r="V86" s="27"/>
      <c r="W86" s="27"/>
      <c r="X86" s="27"/>
      <c r="Y86" s="27"/>
      <c r="Z86" s="27"/>
      <c r="AA86" s="33"/>
      <c r="AB86" s="34"/>
      <c r="AC86" s="35"/>
      <c r="AD86" s="33"/>
    </row>
    <row r="87" ht="15" customHeight="1" spans="1:30">
      <c r="A87" s="14"/>
      <c r="B87" s="14"/>
      <c r="C87" s="14"/>
      <c r="D87" s="15"/>
      <c r="E87" s="14"/>
      <c r="F87" s="16"/>
      <c r="G87" s="17"/>
      <c r="H87" s="16"/>
      <c r="I87" s="16"/>
      <c r="J87" s="21"/>
      <c r="K87" s="16"/>
      <c r="L87" s="16"/>
      <c r="M87" s="16"/>
      <c r="N87" s="20"/>
      <c r="O87" s="20"/>
      <c r="P87" s="20"/>
      <c r="Q87" s="20"/>
      <c r="R87" s="20"/>
      <c r="S87" s="20"/>
      <c r="T87" s="27"/>
      <c r="U87" s="27"/>
      <c r="V87" s="27"/>
      <c r="W87" s="27"/>
      <c r="X87" s="27"/>
      <c r="Y87" s="27"/>
      <c r="Z87" s="27"/>
      <c r="AA87" s="33"/>
      <c r="AB87" s="34"/>
      <c r="AC87" s="35"/>
      <c r="AD87" s="33"/>
    </row>
    <row r="88" ht="15" customHeight="1" spans="1:30">
      <c r="A88" s="14"/>
      <c r="B88" s="14"/>
      <c r="C88" s="14"/>
      <c r="D88" s="15"/>
      <c r="E88" s="14"/>
      <c r="F88" s="16"/>
      <c r="G88" s="17"/>
      <c r="H88" s="16"/>
      <c r="I88" s="16"/>
      <c r="J88" s="21"/>
      <c r="K88" s="16"/>
      <c r="L88" s="16"/>
      <c r="M88" s="16"/>
      <c r="N88" s="20"/>
      <c r="O88" s="20"/>
      <c r="P88" s="20"/>
      <c r="Q88" s="20"/>
      <c r="R88" s="20"/>
      <c r="S88" s="20"/>
      <c r="T88" s="27"/>
      <c r="U88" s="27"/>
      <c r="V88" s="27"/>
      <c r="W88" s="27"/>
      <c r="X88" s="27"/>
      <c r="Y88" s="27"/>
      <c r="Z88" s="27"/>
      <c r="AA88" s="33"/>
      <c r="AB88" s="34"/>
      <c r="AC88" s="35"/>
      <c r="AD88" s="33"/>
    </row>
    <row r="89" ht="15" customHeight="1" spans="1:30">
      <c r="A89" s="14"/>
      <c r="B89" s="14"/>
      <c r="C89" s="14"/>
      <c r="D89" s="15"/>
      <c r="E89" s="14"/>
      <c r="F89" s="16"/>
      <c r="G89" s="17"/>
      <c r="H89" s="16"/>
      <c r="I89" s="16"/>
      <c r="J89" s="21"/>
      <c r="K89" s="16"/>
      <c r="L89" s="16"/>
      <c r="M89" s="16"/>
      <c r="N89" s="20"/>
      <c r="O89" s="20"/>
      <c r="P89" s="20"/>
      <c r="Q89" s="20"/>
      <c r="R89" s="20"/>
      <c r="S89" s="20"/>
      <c r="T89" s="27"/>
      <c r="U89" s="27"/>
      <c r="V89" s="27"/>
      <c r="W89" s="27"/>
      <c r="X89" s="27"/>
      <c r="Y89" s="27"/>
      <c r="Z89" s="27"/>
      <c r="AA89" s="33"/>
      <c r="AB89" s="34"/>
      <c r="AC89" s="35"/>
      <c r="AD89" s="33"/>
    </row>
    <row r="90" ht="15" customHeight="1" spans="1:30">
      <c r="A90" s="14"/>
      <c r="B90" s="14"/>
      <c r="C90" s="14"/>
      <c r="D90" s="15"/>
      <c r="E90" s="14"/>
      <c r="F90" s="16"/>
      <c r="G90" s="17"/>
      <c r="H90" s="16"/>
      <c r="I90" s="16"/>
      <c r="J90" s="21"/>
      <c r="K90" s="16"/>
      <c r="L90" s="16"/>
      <c r="M90" s="16"/>
      <c r="N90" s="20"/>
      <c r="O90" s="20"/>
      <c r="P90" s="20"/>
      <c r="Q90" s="20"/>
      <c r="R90" s="20"/>
      <c r="S90" s="20"/>
      <c r="T90" s="27"/>
      <c r="U90" s="27"/>
      <c r="V90" s="27"/>
      <c r="W90" s="27"/>
      <c r="X90" s="27"/>
      <c r="Y90" s="27"/>
      <c r="Z90" s="27"/>
      <c r="AA90" s="33"/>
      <c r="AB90" s="34"/>
      <c r="AC90" s="35"/>
      <c r="AD90" s="33"/>
    </row>
    <row r="91" ht="15" customHeight="1" spans="1:30">
      <c r="A91" s="14"/>
      <c r="B91" s="14"/>
      <c r="C91" s="14"/>
      <c r="D91" s="15"/>
      <c r="E91" s="14"/>
      <c r="F91" s="16"/>
      <c r="G91" s="17"/>
      <c r="H91" s="16"/>
      <c r="I91" s="16"/>
      <c r="J91" s="21"/>
      <c r="K91" s="16"/>
      <c r="L91" s="16"/>
      <c r="M91" s="16"/>
      <c r="N91" s="20"/>
      <c r="O91" s="20"/>
      <c r="P91" s="20"/>
      <c r="Q91" s="20"/>
      <c r="R91" s="20"/>
      <c r="S91" s="20"/>
      <c r="T91" s="27"/>
      <c r="U91" s="27"/>
      <c r="V91" s="27"/>
      <c r="W91" s="27"/>
      <c r="X91" s="27"/>
      <c r="Y91" s="27"/>
      <c r="Z91" s="27"/>
      <c r="AA91" s="33"/>
      <c r="AB91" s="34"/>
      <c r="AC91" s="35"/>
      <c r="AD91" s="33"/>
    </row>
    <row r="92" ht="15" customHeight="1" spans="1:30">
      <c r="A92" s="14"/>
      <c r="B92" s="14"/>
      <c r="C92" s="14"/>
      <c r="D92" s="15"/>
      <c r="E92" s="14"/>
      <c r="F92" s="16"/>
      <c r="G92" s="17"/>
      <c r="H92" s="16"/>
      <c r="I92" s="16"/>
      <c r="J92" s="21"/>
      <c r="K92" s="16"/>
      <c r="L92" s="16"/>
      <c r="M92" s="16"/>
      <c r="N92" s="20"/>
      <c r="O92" s="20"/>
      <c r="P92" s="20"/>
      <c r="Q92" s="20"/>
      <c r="R92" s="20"/>
      <c r="S92" s="20"/>
      <c r="T92" s="27"/>
      <c r="U92" s="27"/>
      <c r="V92" s="27"/>
      <c r="W92" s="27"/>
      <c r="X92" s="27"/>
      <c r="Y92" s="27"/>
      <c r="Z92" s="27"/>
      <c r="AA92" s="33"/>
      <c r="AB92" s="34"/>
      <c r="AC92" s="35"/>
      <c r="AD92" s="33"/>
    </row>
    <row r="93" ht="12.75" spans="1:30">
      <c r="A93" s="14"/>
      <c r="B93" s="14"/>
      <c r="C93" s="14"/>
      <c r="D93" s="15"/>
      <c r="E93" s="14"/>
      <c r="F93" s="16"/>
      <c r="G93" s="17"/>
      <c r="H93" s="16"/>
      <c r="I93" s="16"/>
      <c r="J93" s="21"/>
      <c r="K93" s="16"/>
      <c r="L93" s="16"/>
      <c r="M93" s="16"/>
      <c r="N93" s="20"/>
      <c r="O93" s="20"/>
      <c r="P93" s="20"/>
      <c r="Q93" s="20"/>
      <c r="R93" s="20"/>
      <c r="S93" s="20"/>
      <c r="T93" s="27"/>
      <c r="U93" s="27"/>
      <c r="V93" s="27"/>
      <c r="W93" s="27"/>
      <c r="X93" s="27"/>
      <c r="Y93" s="27"/>
      <c r="Z93" s="27"/>
      <c r="AA93" s="33"/>
      <c r="AB93" s="34"/>
      <c r="AC93" s="35"/>
      <c r="AD93" s="33"/>
    </row>
    <row r="94" ht="12.75" spans="1:30">
      <c r="A94" s="14"/>
      <c r="B94" s="14"/>
      <c r="C94" s="14"/>
      <c r="D94" s="15"/>
      <c r="E94" s="14"/>
      <c r="F94" s="16"/>
      <c r="G94" s="17"/>
      <c r="H94" s="16"/>
      <c r="I94" s="16"/>
      <c r="J94" s="21"/>
      <c r="K94" s="16"/>
      <c r="L94" s="16"/>
      <c r="M94" s="16"/>
      <c r="N94" s="20"/>
      <c r="O94" s="20"/>
      <c r="P94" s="20"/>
      <c r="Q94" s="20"/>
      <c r="R94" s="20"/>
      <c r="S94" s="20"/>
      <c r="T94" s="27"/>
      <c r="U94" s="27"/>
      <c r="V94" s="27"/>
      <c r="W94" s="27"/>
      <c r="X94" s="27"/>
      <c r="Y94" s="27"/>
      <c r="Z94" s="27"/>
      <c r="AA94" s="33"/>
      <c r="AB94" s="34"/>
      <c r="AC94" s="35"/>
      <c r="AD94" s="33"/>
    </row>
    <row r="95" ht="12.75" spans="1:30">
      <c r="A95" s="14"/>
      <c r="B95" s="14"/>
      <c r="C95" s="14"/>
      <c r="D95" s="15"/>
      <c r="E95" s="14"/>
      <c r="F95" s="16"/>
      <c r="G95" s="17"/>
      <c r="H95" s="16"/>
      <c r="I95" s="16"/>
      <c r="J95" s="21"/>
      <c r="K95" s="16"/>
      <c r="L95" s="16"/>
      <c r="M95" s="16"/>
      <c r="N95" s="20"/>
      <c r="O95" s="20"/>
      <c r="P95" s="20"/>
      <c r="Q95" s="20"/>
      <c r="R95" s="20"/>
      <c r="S95" s="20"/>
      <c r="T95" s="27"/>
      <c r="U95" s="27"/>
      <c r="V95" s="27"/>
      <c r="W95" s="27"/>
      <c r="X95" s="27"/>
      <c r="Y95" s="27"/>
      <c r="Z95" s="27"/>
      <c r="AA95" s="33"/>
      <c r="AB95" s="34"/>
      <c r="AC95" s="35"/>
      <c r="AD95" s="33"/>
    </row>
    <row r="96" ht="12.75" spans="1:30">
      <c r="A96" s="14"/>
      <c r="B96" s="14"/>
      <c r="C96" s="14"/>
      <c r="D96" s="15"/>
      <c r="E96" s="14"/>
      <c r="F96" s="16"/>
      <c r="G96" s="17"/>
      <c r="H96" s="16"/>
      <c r="I96" s="16"/>
      <c r="J96" s="21"/>
      <c r="K96" s="16"/>
      <c r="L96" s="16"/>
      <c r="M96" s="16"/>
      <c r="N96" s="20"/>
      <c r="O96" s="20"/>
      <c r="P96" s="20"/>
      <c r="Q96" s="20"/>
      <c r="R96" s="20"/>
      <c r="S96" s="20"/>
      <c r="T96" s="27"/>
      <c r="U96" s="27"/>
      <c r="V96" s="27"/>
      <c r="W96" s="27"/>
      <c r="X96" s="27"/>
      <c r="Y96" s="27"/>
      <c r="Z96" s="27"/>
      <c r="AA96" s="33"/>
      <c r="AB96" s="34"/>
      <c r="AC96" s="35"/>
      <c r="AD96" s="33"/>
    </row>
    <row r="97" ht="12.75" spans="1:30">
      <c r="A97" s="14"/>
      <c r="B97" s="14"/>
      <c r="C97" s="14"/>
      <c r="D97" s="15"/>
      <c r="E97" s="14"/>
      <c r="F97" s="16"/>
      <c r="G97" s="17"/>
      <c r="H97" s="16"/>
      <c r="I97" s="16"/>
      <c r="J97" s="21"/>
      <c r="K97" s="16"/>
      <c r="L97" s="16"/>
      <c r="M97" s="16"/>
      <c r="N97" s="20"/>
      <c r="O97" s="20"/>
      <c r="P97" s="20"/>
      <c r="Q97" s="20"/>
      <c r="R97" s="20"/>
      <c r="S97" s="20"/>
      <c r="T97" s="27"/>
      <c r="U97" s="27"/>
      <c r="V97" s="27"/>
      <c r="W97" s="27"/>
      <c r="X97" s="27"/>
      <c r="Y97" s="27"/>
      <c r="Z97" s="27"/>
      <c r="AA97" s="33"/>
      <c r="AB97" s="34"/>
      <c r="AC97" s="35"/>
      <c r="AD97" s="33"/>
    </row>
    <row r="98" ht="12.75" spans="1:30">
      <c r="A98" s="14"/>
      <c r="B98" s="14"/>
      <c r="C98" s="14"/>
      <c r="D98" s="15"/>
      <c r="E98" s="14"/>
      <c r="F98" s="16"/>
      <c r="G98" s="17"/>
      <c r="H98" s="16"/>
      <c r="I98" s="16"/>
      <c r="J98" s="21"/>
      <c r="K98" s="16"/>
      <c r="L98" s="16"/>
      <c r="M98" s="16"/>
      <c r="N98" s="20"/>
      <c r="O98" s="20"/>
      <c r="P98" s="20"/>
      <c r="Q98" s="20"/>
      <c r="R98" s="20"/>
      <c r="S98" s="20"/>
      <c r="T98" s="27"/>
      <c r="U98" s="27"/>
      <c r="V98" s="27"/>
      <c r="W98" s="27"/>
      <c r="X98" s="27"/>
      <c r="Y98" s="27"/>
      <c r="Z98" s="27"/>
      <c r="AA98" s="33"/>
      <c r="AB98" s="34"/>
      <c r="AC98" s="35"/>
      <c r="AD98" s="33"/>
    </row>
    <row r="99" ht="12.75" spans="1:30">
      <c r="A99" s="14"/>
      <c r="B99" s="14"/>
      <c r="C99" s="14"/>
      <c r="D99" s="15"/>
      <c r="E99" s="14"/>
      <c r="F99" s="16"/>
      <c r="G99" s="17"/>
      <c r="H99" s="16"/>
      <c r="I99" s="16"/>
      <c r="J99" s="21"/>
      <c r="K99" s="16"/>
      <c r="L99" s="16"/>
      <c r="M99" s="16"/>
      <c r="N99" s="20"/>
      <c r="O99" s="20"/>
      <c r="P99" s="20"/>
      <c r="Q99" s="20"/>
      <c r="R99" s="20"/>
      <c r="S99" s="20"/>
      <c r="T99" s="27"/>
      <c r="U99" s="27"/>
      <c r="V99" s="27"/>
      <c r="W99" s="27"/>
      <c r="X99" s="27"/>
      <c r="Y99" s="27"/>
      <c r="Z99" s="27"/>
      <c r="AA99" s="33"/>
      <c r="AB99" s="34"/>
      <c r="AC99" s="35"/>
      <c r="AD99" s="33"/>
    </row>
    <row r="100" ht="12.75" spans="1:30">
      <c r="A100" s="14"/>
      <c r="B100" s="14"/>
      <c r="C100" s="14"/>
      <c r="D100" s="15"/>
      <c r="E100" s="14"/>
      <c r="F100" s="16"/>
      <c r="G100" s="17"/>
      <c r="H100" s="16"/>
      <c r="I100" s="16"/>
      <c r="J100" s="21"/>
      <c r="K100" s="16"/>
      <c r="L100" s="16"/>
      <c r="M100" s="16"/>
      <c r="N100" s="20"/>
      <c r="O100" s="20"/>
      <c r="P100" s="20"/>
      <c r="Q100" s="20"/>
      <c r="R100" s="20"/>
      <c r="S100" s="20"/>
      <c r="T100" s="27"/>
      <c r="U100" s="27"/>
      <c r="V100" s="27"/>
      <c r="W100" s="27"/>
      <c r="X100" s="27"/>
      <c r="Y100" s="27"/>
      <c r="Z100" s="27"/>
      <c r="AA100" s="33"/>
      <c r="AB100" s="34"/>
      <c r="AC100" s="35"/>
      <c r="AD100" s="33"/>
    </row>
    <row r="101" ht="12.75" spans="1:30">
      <c r="A101" s="14"/>
      <c r="B101" s="14"/>
      <c r="C101" s="14"/>
      <c r="D101" s="15"/>
      <c r="E101" s="14"/>
      <c r="F101" s="16"/>
      <c r="G101" s="17"/>
      <c r="H101" s="16"/>
      <c r="I101" s="16"/>
      <c r="J101" s="21"/>
      <c r="K101" s="16"/>
      <c r="L101" s="16"/>
      <c r="M101" s="16"/>
      <c r="N101" s="20"/>
      <c r="O101" s="20"/>
      <c r="P101" s="20"/>
      <c r="Q101" s="20"/>
      <c r="R101" s="20"/>
      <c r="S101" s="20"/>
      <c r="T101" s="27"/>
      <c r="U101" s="27"/>
      <c r="V101" s="27"/>
      <c r="W101" s="27"/>
      <c r="X101" s="27"/>
      <c r="Y101" s="27"/>
      <c r="Z101" s="27"/>
      <c r="AA101" s="33"/>
      <c r="AB101" s="34"/>
      <c r="AC101" s="35"/>
      <c r="AD101" s="33"/>
    </row>
    <row r="102" ht="12.75" spans="1:30">
      <c r="A102" s="14"/>
      <c r="B102" s="14"/>
      <c r="C102" s="14"/>
      <c r="D102" s="15"/>
      <c r="E102" s="14"/>
      <c r="F102" s="16"/>
      <c r="G102" s="17"/>
      <c r="H102" s="16"/>
      <c r="I102" s="16"/>
      <c r="J102" s="21"/>
      <c r="K102" s="16"/>
      <c r="L102" s="16"/>
      <c r="M102" s="16"/>
      <c r="N102" s="20"/>
      <c r="O102" s="20"/>
      <c r="P102" s="20"/>
      <c r="Q102" s="20"/>
      <c r="R102" s="20"/>
      <c r="S102" s="20"/>
      <c r="T102" s="27"/>
      <c r="U102" s="27"/>
      <c r="V102" s="27"/>
      <c r="W102" s="27"/>
      <c r="X102" s="27"/>
      <c r="Y102" s="27"/>
      <c r="Z102" s="27"/>
      <c r="AA102" s="33"/>
      <c r="AB102" s="34"/>
      <c r="AC102" s="35"/>
      <c r="AD102" s="33"/>
    </row>
    <row r="103" ht="12.75" spans="1:30">
      <c r="A103" s="14"/>
      <c r="B103" s="14"/>
      <c r="C103" s="14"/>
      <c r="D103" s="15"/>
      <c r="E103" s="14"/>
      <c r="F103" s="16"/>
      <c r="G103" s="17"/>
      <c r="H103" s="16"/>
      <c r="I103" s="16"/>
      <c r="J103" s="21"/>
      <c r="K103" s="16"/>
      <c r="L103" s="16"/>
      <c r="M103" s="16"/>
      <c r="N103" s="20"/>
      <c r="O103" s="20"/>
      <c r="P103" s="20"/>
      <c r="Q103" s="20"/>
      <c r="R103" s="20"/>
      <c r="S103" s="20"/>
      <c r="T103" s="27"/>
      <c r="U103" s="27"/>
      <c r="V103" s="27"/>
      <c r="W103" s="27"/>
      <c r="X103" s="27"/>
      <c r="Y103" s="27"/>
      <c r="Z103" s="27"/>
      <c r="AA103" s="33"/>
      <c r="AB103" s="34"/>
      <c r="AC103" s="35"/>
      <c r="AD103" s="33"/>
    </row>
    <row r="104" ht="12.75" spans="1:30">
      <c r="A104" s="14"/>
      <c r="B104" s="14"/>
      <c r="C104" s="14"/>
      <c r="D104" s="14"/>
      <c r="E104" s="14"/>
      <c r="F104" s="16"/>
      <c r="G104" s="17"/>
      <c r="H104" s="16"/>
      <c r="I104" s="16"/>
      <c r="J104" s="21"/>
      <c r="K104" s="16"/>
      <c r="L104" s="16"/>
      <c r="M104" s="16"/>
      <c r="N104" s="20"/>
      <c r="O104" s="20"/>
      <c r="P104" s="20"/>
      <c r="Q104" s="20"/>
      <c r="R104" s="20"/>
      <c r="S104" s="20"/>
      <c r="T104" s="27"/>
      <c r="U104" s="27"/>
      <c r="V104" s="27"/>
      <c r="W104" s="27"/>
      <c r="X104" s="27"/>
      <c r="Y104" s="27"/>
      <c r="Z104" s="27"/>
      <c r="AA104" s="33"/>
      <c r="AB104" s="34"/>
      <c r="AC104" s="35"/>
      <c r="AD104" s="33"/>
    </row>
    <row r="105" ht="14.25" spans="14:14">
      <c r="N105" s="38"/>
    </row>
    <row r="106" ht="14.25" spans="14:14">
      <c r="N106" s="38"/>
    </row>
    <row r="107" ht="14.25" spans="14:14">
      <c r="N107" s="38"/>
    </row>
    <row r="108" ht="14.25" spans="14:14">
      <c r="N108" s="38"/>
    </row>
    <row r="109" ht="14.25" spans="14:14">
      <c r="N109" s="38"/>
    </row>
    <row r="110" ht="14.25" spans="14:14">
      <c r="N110" s="38"/>
    </row>
    <row r="111" ht="14.25" spans="14:14">
      <c r="N111" s="38"/>
    </row>
    <row r="112" ht="14.25" spans="14:14">
      <c r="N112" s="38"/>
    </row>
    <row r="113" ht="14.25" spans="14:14">
      <c r="N113" s="38"/>
    </row>
    <row r="114" ht="14.25" spans="14:14">
      <c r="N114" s="38"/>
    </row>
    <row r="115" ht="14.25" spans="14:14">
      <c r="N115" s="38"/>
    </row>
    <row r="116" ht="14.25" spans="14:14">
      <c r="N116" s="38"/>
    </row>
    <row r="117" ht="14.25" spans="14:14">
      <c r="N117" s="38"/>
    </row>
    <row r="118" ht="14.25" spans="14:14">
      <c r="N118" s="38"/>
    </row>
    <row r="119" ht="14.25" spans="14:14">
      <c r="N119" s="38"/>
    </row>
    <row r="120" ht="14.25" spans="14:14">
      <c r="N120" s="38"/>
    </row>
    <row r="121" ht="14.25" spans="14:14">
      <c r="N121" s="38"/>
    </row>
    <row r="122" ht="14.25" spans="14:14">
      <c r="N122" s="38"/>
    </row>
    <row r="123" ht="14.25" spans="14:14">
      <c r="N123" s="38"/>
    </row>
    <row r="124" ht="14.25" spans="14:14">
      <c r="N124" s="38"/>
    </row>
    <row r="125" ht="14.25" spans="14:14">
      <c r="N125" s="38"/>
    </row>
    <row r="126" ht="14.25" spans="14:14">
      <c r="N126" s="38"/>
    </row>
  </sheetData>
  <autoFilter xmlns:etc="http://www.wps.cn/officeDocument/2017/etCustomData" ref="A3:AD104" etc:filterBottomFollowUsedRange="0">
    <sortState ref="A3:AD104">
      <sortCondition ref="E3:E97"/>
    </sortState>
    <extLst/>
  </autoFilter>
  <sortState ref="A3:AE107">
    <sortCondition ref="C4:C38"/>
  </sortState>
  <mergeCells count="13">
    <mergeCell ref="F1:M1"/>
    <mergeCell ref="N1:S1"/>
    <mergeCell ref="T1:Z1"/>
    <mergeCell ref="A3:E3"/>
    <mergeCell ref="A1:A2"/>
    <mergeCell ref="B1:B2"/>
    <mergeCell ref="C1:C2"/>
    <mergeCell ref="D1:D2"/>
    <mergeCell ref="E1:E2"/>
    <mergeCell ref="AA1:AA2"/>
    <mergeCell ref="AB1:AB2"/>
    <mergeCell ref="AC1:AC2"/>
    <mergeCell ref="AD1:A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。。。。。</cp:lastModifiedBy>
  <dcterms:created xsi:type="dcterms:W3CDTF">2020-09-08T00:28:00Z</dcterms:created>
  <dcterms:modified xsi:type="dcterms:W3CDTF">2024-09-16T12:57:17Z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837AEBD7C63443AFB28E496467E0DEBB</vt:lpwstr>
  </property>
  <property fmtid="{D5CDD505-2E9C-101B-9397-08002B2CF9AE}" pid="3" name="KSOProductBuildVer">
    <vt:lpwstr>2052-12.1.0.17857</vt:lpwstr>
  </property>
</Properties>
</file>